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Co\Documents\Gredd\Compilateurs\"/>
    </mc:Choice>
  </mc:AlternateContent>
  <xr:revisionPtr revIDLastSave="0" documentId="13_ncr:1_{FDB96848-4756-42B4-8567-06A25E793092}" xr6:coauthVersionLast="47" xr6:coauthVersionMax="47" xr10:uidLastSave="{00000000-0000-0000-0000-000000000000}"/>
  <workbookProtection workbookAlgorithmName="SHA-512" workbookHashValue="TyCJhzPxl9o39sj/RWtyFtKhgONnp6sKv24U7J3IPvNO6zOCx7u1OFy1IlNc1iQJp1BzuIhqroRfwrk8jH77ZQ==" workbookSaltValue="Le6QREgZL/HTKvdxIKMvww==" workbookSpinCount="100000" lockStructure="1"/>
  <bookViews>
    <workbookView xWindow="-108" yWindow="-108" windowWidth="23256" windowHeight="12576" tabRatio="864" xr2:uid="{00000000-000D-0000-FFFF-FFFF00000000}"/>
  </bookViews>
  <sheets>
    <sheet name="Identification" sheetId="4" r:id="rId1"/>
    <sheet name="Tableaux des résultats" sheetId="1" r:id="rId2"/>
    <sheet name="Graphique domaine obligatoires" sheetId="7" r:id="rId3"/>
    <sheet name="Graphique domaines optionnels" sheetId="8" r:id="rId4"/>
    <sheet name="Bilan 1" sheetId="31" r:id="rId5"/>
    <sheet name="Bilan 2" sheetId="32" r:id="rId6"/>
    <sheet name="Bilan 3" sheetId="33" r:id="rId7"/>
    <sheet name="Bilan 4" sheetId="34" r:id="rId8"/>
  </sheets>
  <definedNames>
    <definedName name="_xlnm.Print_Area" localSheetId="4">'Bilan 1'!$A$1:$L$52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34" l="1"/>
  <c r="E16" i="34"/>
  <c r="E15" i="34"/>
  <c r="E18" i="33"/>
  <c r="E16" i="33"/>
  <c r="E15" i="33"/>
  <c r="E18" i="32"/>
  <c r="E16" i="32"/>
  <c r="E15" i="32"/>
  <c r="E16" i="31"/>
  <c r="E18" i="31"/>
  <c r="E15" i="31"/>
  <c r="E13" i="34"/>
  <c r="E11" i="34"/>
  <c r="E9" i="34"/>
  <c r="E13" i="33"/>
  <c r="E11" i="33"/>
  <c r="E9" i="33"/>
  <c r="E13" i="32"/>
  <c r="E11" i="32"/>
  <c r="E9" i="32"/>
  <c r="E13" i="31"/>
  <c r="E11" i="31"/>
  <c r="E9" i="31"/>
  <c r="M13" i="1" l="1"/>
  <c r="K13" i="1"/>
  <c r="I13" i="1"/>
  <c r="G13" i="1"/>
  <c r="M11" i="1"/>
  <c r="K11" i="1"/>
  <c r="I11" i="1"/>
  <c r="G11" i="1"/>
  <c r="F5" i="1" l="1"/>
  <c r="L5" i="1"/>
  <c r="J5" i="1"/>
  <c r="H5" i="1"/>
  <c r="M26" i="1" l="1"/>
  <c r="K26" i="1"/>
  <c r="I26" i="1"/>
  <c r="G26" i="1"/>
  <c r="M10" i="1"/>
  <c r="K10" i="1"/>
  <c r="I10" i="1"/>
  <c r="G10" i="1"/>
  <c r="M24" i="1"/>
  <c r="K24" i="1"/>
  <c r="I24" i="1"/>
  <c r="G24" i="1"/>
  <c r="M19" i="1" l="1"/>
  <c r="K19" i="1"/>
  <c r="I19" i="1"/>
  <c r="G19" i="1"/>
  <c r="M14" i="1"/>
  <c r="K14" i="1"/>
  <c r="I14" i="1"/>
  <c r="G14" i="1"/>
  <c r="D2" i="1" l="1"/>
  <c r="J2" i="1"/>
  <c r="J5" i="8" l="1"/>
  <c r="D5" i="8"/>
  <c r="M29" i="1" l="1"/>
  <c r="G18" i="1"/>
  <c r="J5" i="7" l="1"/>
  <c r="D5" i="7"/>
  <c r="M30" i="1"/>
  <c r="M28" i="1"/>
  <c r="M27" i="1"/>
  <c r="M25" i="1"/>
  <c r="M23" i="1"/>
  <c r="M22" i="1"/>
  <c r="M21" i="1"/>
  <c r="M20" i="1"/>
  <c r="M18" i="1"/>
  <c r="M12" i="1"/>
  <c r="M9" i="1"/>
  <c r="I18" i="1" l="1"/>
  <c r="I27" i="1"/>
  <c r="K30" i="1"/>
  <c r="K29" i="1"/>
  <c r="K28" i="1"/>
  <c r="K27" i="1"/>
  <c r="K25" i="1"/>
  <c r="K23" i="1"/>
  <c r="K22" i="1"/>
  <c r="K21" i="1"/>
  <c r="K20" i="1"/>
  <c r="K18" i="1"/>
  <c r="K12" i="1"/>
  <c r="K9" i="1"/>
  <c r="I30" i="1"/>
  <c r="I29" i="1"/>
  <c r="I28" i="1"/>
  <c r="I25" i="1"/>
  <c r="I23" i="1"/>
  <c r="I22" i="1"/>
  <c r="I21" i="1"/>
  <c r="I20" i="1"/>
  <c r="I12" i="1"/>
  <c r="I9" i="1"/>
  <c r="G27" i="1" l="1"/>
  <c r="G9" i="1"/>
  <c r="G30" i="1"/>
  <c r="G29" i="1"/>
  <c r="G28" i="1"/>
  <c r="G25" i="1"/>
  <c r="G23" i="1"/>
  <c r="G22" i="1"/>
  <c r="G21" i="1"/>
  <c r="G20" i="1"/>
  <c r="G12" i="1"/>
</calcChain>
</file>

<file path=xl/sharedStrings.xml><?xml version="1.0" encoding="utf-8"?>
<sst xmlns="http://schemas.openxmlformats.org/spreadsheetml/2006/main" count="114" uniqueCount="47">
  <si>
    <t>6 École</t>
  </si>
  <si>
    <t>7 Travail</t>
  </si>
  <si>
    <t>%</t>
  </si>
  <si>
    <t>Scores</t>
  </si>
  <si>
    <t>Numéro de dossier:</t>
  </si>
  <si>
    <t>Date de naissance:</t>
  </si>
  <si>
    <t>Inventaire contextualisé des habiletés sociales (ICHS)</t>
  </si>
  <si>
    <t>1 Hygiène et apparence</t>
  </si>
  <si>
    <t>2 Cpts dans les lieux publics</t>
  </si>
  <si>
    <t>3.1 Conversation</t>
  </si>
  <si>
    <t>3.2 Liens affectifs</t>
  </si>
  <si>
    <t>3.4  Réseaux sociaux</t>
  </si>
  <si>
    <t>Nom de la personne :</t>
  </si>
  <si>
    <t>Numéro de dossier :</t>
  </si>
  <si>
    <t xml:space="preserve">Date d'évaluation: </t>
  </si>
  <si>
    <t>Date de naissance :</t>
  </si>
  <si>
    <t>Milieux de vie</t>
  </si>
  <si>
    <t>Forces de la personne</t>
  </si>
  <si>
    <t>Domaines et sous domaines d'habiletés sociales  (sections obligatoires)</t>
  </si>
  <si>
    <t>Domaines et sous domaines d'habiletés sociales (sections optionnelles)</t>
  </si>
  <si>
    <t>5.1  Dép. à pied</t>
  </si>
  <si>
    <t>8.2  Restaurants</t>
  </si>
  <si>
    <t>9.1 Bibliothèque</t>
  </si>
  <si>
    <t>9.2 Cinéma</t>
  </si>
  <si>
    <t>9.3 Activités culturelles</t>
  </si>
  <si>
    <t>Nom de l'évaluateur</t>
  </si>
  <si>
    <t>Nom des personnes consultées</t>
  </si>
  <si>
    <t xml:space="preserve">Nom de l'évaluateur : </t>
  </si>
  <si>
    <t>4.1  Rés. autonome</t>
  </si>
  <si>
    <t>5.2  Dép. voiture/taxi</t>
  </si>
  <si>
    <t>© Gredd 2018</t>
  </si>
  <si>
    <t>Prioritaire</t>
  </si>
  <si>
    <t>5.3  Dép. bus/métro</t>
  </si>
  <si>
    <t xml:space="preserve"> Inventaire contextualisé des habiletés sociales : Domaines obligatoires</t>
  </si>
  <si>
    <r>
      <t xml:space="preserve"> </t>
    </r>
    <r>
      <rPr>
        <b/>
        <sz val="16"/>
        <color theme="3" tint="-0.249977111117893"/>
        <rFont val="Calibri"/>
        <family val="2"/>
        <scheme val="minor"/>
      </rPr>
      <t>Inventaire contextualisé des habiletés sociales : Domaines optionnels</t>
    </r>
  </si>
  <si>
    <r>
      <t xml:space="preserve">Habiletés sociales à développer
</t>
    </r>
    <r>
      <rPr>
        <b/>
        <sz val="9"/>
        <color theme="3" tint="-0.249977111117893"/>
        <rFont val="Calibri"/>
        <family val="2"/>
        <scheme val="minor"/>
      </rPr>
      <t>Identifier les habiletés prioritaires pour le plan d'intervention 
avec un X dans la colonne de droite</t>
    </r>
  </si>
  <si>
    <t xml:space="preserve">Fonction: </t>
  </si>
  <si>
    <t>Fonction</t>
  </si>
  <si>
    <t>Date d'évaluation (année/mois/jour)</t>
  </si>
  <si>
    <t>8.3  Commerces</t>
  </si>
  <si>
    <t>4.2  Rés. commune</t>
  </si>
  <si>
    <t>3.3 Compr. des émotions</t>
  </si>
  <si>
    <t>8.1 Établ. de santé</t>
  </si>
  <si>
    <t>Date d'évaluation 1</t>
  </si>
  <si>
    <t>Date d'évaluation 2</t>
  </si>
  <si>
    <t>Date d'évaluation 3</t>
  </si>
  <si>
    <t>Date d'évaluation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</si>
</sst>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2"/>
      <color theme="4" tint="-0.499984740745262"/>
      <name val="Calibri"/>
      <family val="2"/>
    </font>
    <font>
      <b/>
      <sz val="12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7E5F9"/>
        <bgColor indexed="64"/>
      </patternFill>
    </fill>
    <fill>
      <patternFill patternType="solid">
        <fgColor rgb="FFC5D9F1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/>
      <diagonal/>
    </border>
    <border>
      <left/>
      <right style="thick">
        <color theme="3" tint="-0.24994659260841701"/>
      </right>
      <top/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/>
      <right/>
      <top/>
      <bottom style="thick">
        <color theme="3" tint="-0.24994659260841701"/>
      </bottom>
      <diagonal/>
    </border>
    <border>
      <left/>
      <right style="thick">
        <color theme="3" tint="-0.24994659260841701"/>
      </right>
      <top/>
      <bottom style="thick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thin">
        <color theme="3" tint="-0.24994659260841701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ck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0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0" borderId="0" xfId="0" applyFont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4" borderId="0" xfId="0" applyFill="1" applyAlignment="1">
      <alignment horizontal="center"/>
    </xf>
    <xf numFmtId="0" fontId="0" fillId="0" borderId="0" xfId="0" applyProtection="1"/>
    <xf numFmtId="0" fontId="1" fillId="0" borderId="0" xfId="0" applyFont="1" applyBorder="1" applyAlignment="1" applyProtection="1">
      <alignment vertical="center" textRotation="90"/>
    </xf>
    <xf numFmtId="0" fontId="0" fillId="0" borderId="0" xfId="0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" fontId="1" fillId="5" borderId="2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</xf>
    <xf numFmtId="1" fontId="1" fillId="3" borderId="2" xfId="0" applyNumberFormat="1" applyFont="1" applyFill="1" applyBorder="1" applyAlignment="1" applyProtection="1">
      <alignment horizontal="center" vertical="center"/>
    </xf>
    <xf numFmtId="1" fontId="1" fillId="3" borderId="2" xfId="0" applyNumberFormat="1" applyFont="1" applyFill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/>
    </xf>
    <xf numFmtId="1" fontId="1" fillId="6" borderId="3" xfId="0" applyNumberFormat="1" applyFont="1" applyFill="1" applyBorder="1" applyAlignment="1" applyProtection="1">
      <alignment horizontal="center" vertical="center"/>
    </xf>
    <xf numFmtId="1" fontId="1" fillId="6" borderId="1" xfId="0" applyNumberFormat="1" applyFont="1" applyFill="1" applyBorder="1" applyAlignment="1" applyProtection="1">
      <alignment horizontal="center" vertical="center"/>
    </xf>
    <xf numFmtId="1" fontId="1" fillId="5" borderId="3" xfId="0" applyNumberFormat="1" applyFont="1" applyFill="1" applyBorder="1" applyAlignment="1" applyProtection="1">
      <alignment horizontal="center" vertical="center"/>
    </xf>
    <xf numFmtId="0" fontId="0" fillId="4" borderId="5" xfId="0" applyFill="1" applyBorder="1" applyAlignment="1" applyProtection="1"/>
    <xf numFmtId="0" fontId="0" fillId="4" borderId="4" xfId="0" applyFill="1" applyBorder="1" applyAlignment="1" applyProtection="1"/>
    <xf numFmtId="0" fontId="0" fillId="4" borderId="5" xfId="0" applyFill="1" applyBorder="1" applyProtection="1"/>
    <xf numFmtId="0" fontId="0" fillId="4" borderId="7" xfId="0" applyFill="1" applyBorder="1" applyAlignment="1" applyProtection="1"/>
    <xf numFmtId="0" fontId="0" fillId="2" borderId="0" xfId="0" applyFill="1" applyProtection="1"/>
    <xf numFmtId="0" fontId="0" fillId="2" borderId="0" xfId="0" applyFill="1" applyAlignment="1">
      <alignment horizontal="left"/>
    </xf>
    <xf numFmtId="0" fontId="0" fillId="4" borderId="54" xfId="0" applyFill="1" applyBorder="1" applyAlignment="1">
      <alignment horizontal="center"/>
    </xf>
    <xf numFmtId="0" fontId="21" fillId="8" borderId="56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0" xfId="0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14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23" fillId="0" borderId="55" xfId="0" applyFont="1" applyBorder="1" applyAlignment="1" applyProtection="1">
      <alignment horizontal="center" vertical="center"/>
      <protection locked="0"/>
    </xf>
    <xf numFmtId="0" fontId="5" fillId="5" borderId="20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3" fillId="5" borderId="17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/>
      <protection locked="0"/>
    </xf>
    <xf numFmtId="0" fontId="3" fillId="5" borderId="18" xfId="0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3" fillId="6" borderId="17" xfId="0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5" fillId="4" borderId="0" xfId="0" applyNumberFormat="1" applyFont="1" applyFill="1" applyBorder="1" applyAlignment="1" applyProtection="1">
      <alignment horizontal="center"/>
      <protection locked="0"/>
    </xf>
    <xf numFmtId="0" fontId="14" fillId="0" borderId="38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14" fontId="5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 applyProtection="1">
      <alignment horizontal="center"/>
      <protection locked="0"/>
    </xf>
    <xf numFmtId="0" fontId="3" fillId="5" borderId="27" xfId="0" applyFont="1" applyFill="1" applyBorder="1" applyAlignment="1" applyProtection="1">
      <alignment horizontal="center"/>
      <protection locked="0"/>
    </xf>
    <xf numFmtId="0" fontId="3" fillId="5" borderId="28" xfId="0" applyFont="1" applyFill="1" applyBorder="1" applyAlignment="1" applyProtection="1">
      <alignment horizontal="center"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5" fillId="5" borderId="17" xfId="0" applyNumberFormat="1" applyFont="1" applyFill="1" applyBorder="1" applyAlignment="1" applyProtection="1">
      <alignment horizontal="center"/>
      <protection locked="0"/>
    </xf>
    <xf numFmtId="0" fontId="5" fillId="5" borderId="18" xfId="0" applyFont="1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/>
      <protection locked="0"/>
    </xf>
    <xf numFmtId="0" fontId="5" fillId="5" borderId="19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3" borderId="28" xfId="0" applyFont="1" applyFill="1" applyBorder="1" applyAlignment="1" applyProtection="1">
      <alignment horizontal="center"/>
      <protection locked="0"/>
    </xf>
    <xf numFmtId="14" fontId="0" fillId="3" borderId="17" xfId="0" applyNumberFormat="1" applyFill="1" applyBorder="1" applyAlignment="1" applyProtection="1">
      <alignment horizontal="center"/>
      <protection locked="0"/>
    </xf>
    <xf numFmtId="14" fontId="0" fillId="3" borderId="18" xfId="0" applyNumberFormat="1" applyFill="1" applyBorder="1" applyAlignment="1" applyProtection="1">
      <alignment horizontal="center"/>
      <protection locked="0"/>
    </xf>
    <xf numFmtId="0" fontId="0" fillId="6" borderId="26" xfId="0" applyFill="1" applyBorder="1" applyAlignment="1" applyProtection="1">
      <alignment horizontal="center"/>
      <protection locked="0"/>
    </xf>
    <xf numFmtId="0" fontId="0" fillId="6" borderId="27" xfId="0" applyFill="1" applyBorder="1" applyAlignment="1" applyProtection="1">
      <alignment horizontal="center"/>
      <protection locked="0"/>
    </xf>
    <xf numFmtId="0" fontId="0" fillId="6" borderId="28" xfId="0" applyFill="1" applyBorder="1" applyAlignment="1" applyProtection="1">
      <alignment horizontal="center"/>
      <protection locked="0"/>
    </xf>
    <xf numFmtId="14" fontId="0" fillId="4" borderId="17" xfId="0" applyNumberFormat="1" applyFill="1" applyBorder="1" applyAlignment="1" applyProtection="1">
      <alignment horizontal="center"/>
      <protection locked="0"/>
    </xf>
    <xf numFmtId="14" fontId="0" fillId="4" borderId="18" xfId="0" applyNumberForma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>
      <alignment horizontal="center"/>
    </xf>
    <xf numFmtId="14" fontId="0" fillId="6" borderId="17" xfId="0" applyNumberFormat="1" applyFill="1" applyBorder="1" applyAlignment="1" applyProtection="1">
      <alignment horizontal="center"/>
      <protection locked="0"/>
    </xf>
    <xf numFmtId="14" fontId="0" fillId="6" borderId="18" xfId="0" applyNumberFormat="1" applyFill="1" applyBorder="1" applyAlignment="1" applyProtection="1">
      <alignment horizontal="center"/>
      <protection locked="0"/>
    </xf>
    <xf numFmtId="0" fontId="3" fillId="6" borderId="26" xfId="0" applyFont="1" applyFill="1" applyBorder="1" applyAlignment="1" applyProtection="1">
      <alignment horizontal="center"/>
      <protection locked="0"/>
    </xf>
    <xf numFmtId="0" fontId="3" fillId="6" borderId="27" xfId="0" applyFont="1" applyFill="1" applyBorder="1" applyAlignment="1" applyProtection="1">
      <alignment horizontal="center"/>
      <protection locked="0"/>
    </xf>
    <xf numFmtId="0" fontId="3" fillId="6" borderId="28" xfId="0" applyFont="1" applyFill="1" applyBorder="1" applyAlignment="1" applyProtection="1">
      <alignment horizontal="center"/>
      <protection locked="0"/>
    </xf>
    <xf numFmtId="0" fontId="15" fillId="0" borderId="45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left" wrapText="1"/>
    </xf>
    <xf numFmtId="0" fontId="0" fillId="0" borderId="5" xfId="0" applyFont="1" applyBorder="1" applyAlignment="1" applyProtection="1">
      <alignment horizontal="left" wrapText="1"/>
    </xf>
    <xf numFmtId="0" fontId="0" fillId="0" borderId="7" xfId="0" applyFont="1" applyBorder="1" applyAlignment="1" applyProtection="1">
      <alignment horizontal="left" wrapText="1"/>
    </xf>
    <xf numFmtId="0" fontId="1" fillId="2" borderId="0" xfId="0" applyFont="1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center"/>
    </xf>
    <xf numFmtId="0" fontId="0" fillId="0" borderId="4" xfId="0" applyFont="1" applyBorder="1" applyAlignment="1" applyProtection="1">
      <alignment wrapText="1"/>
    </xf>
    <xf numFmtId="0" fontId="0" fillId="0" borderId="5" xfId="0" applyFont="1" applyBorder="1" applyAlignment="1" applyProtection="1">
      <alignment wrapText="1"/>
    </xf>
    <xf numFmtId="0" fontId="0" fillId="0" borderId="7" xfId="0" applyFont="1" applyBorder="1" applyAlignment="1" applyProtection="1">
      <alignment wrapText="1"/>
    </xf>
    <xf numFmtId="0" fontId="0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horizontal="left" vertical="center" wrapText="1"/>
    </xf>
    <xf numFmtId="0" fontId="0" fillId="0" borderId="8" xfId="0" applyFont="1" applyBorder="1" applyAlignment="1" applyProtection="1">
      <alignment horizontal="left" vertical="center" wrapText="1"/>
    </xf>
    <xf numFmtId="14" fontId="10" fillId="4" borderId="41" xfId="0" applyNumberFormat="1" applyFont="1" applyFill="1" applyBorder="1" applyAlignment="1" applyProtection="1">
      <alignment horizontal="center" vertical="center"/>
      <protection locked="0"/>
    </xf>
    <xf numFmtId="14" fontId="10" fillId="4" borderId="42" xfId="0" applyNumberFormat="1" applyFont="1" applyFill="1" applyBorder="1" applyAlignment="1" applyProtection="1">
      <alignment horizontal="center" vertical="center"/>
      <protection locked="0"/>
    </xf>
    <xf numFmtId="14" fontId="10" fillId="4" borderId="43" xfId="0" applyNumberFormat="1" applyFont="1" applyFill="1" applyBorder="1" applyAlignment="1" applyProtection="1">
      <alignment horizontal="center" vertical="center"/>
      <protection locked="0"/>
    </xf>
    <xf numFmtId="14" fontId="10" fillId="4" borderId="44" xfId="0" applyNumberFormat="1" applyFont="1" applyFill="1" applyBorder="1" applyAlignment="1" applyProtection="1">
      <alignment horizontal="center" vertical="center"/>
      <protection locked="0"/>
    </xf>
    <xf numFmtId="0" fontId="1" fillId="2" borderId="52" xfId="0" applyFont="1" applyFill="1" applyBorder="1" applyAlignment="1" applyProtection="1">
      <alignment horizontal="center" vertical="center"/>
    </xf>
    <xf numFmtId="0" fontId="1" fillId="2" borderId="53" xfId="0" applyFont="1" applyFill="1" applyBorder="1" applyAlignment="1" applyProtection="1">
      <alignment horizontal="center" vertical="center"/>
    </xf>
    <xf numFmtId="1" fontId="1" fillId="5" borderId="50" xfId="0" applyNumberFormat="1" applyFont="1" applyFill="1" applyBorder="1" applyAlignment="1" applyProtection="1">
      <alignment horizontal="center" vertical="center"/>
    </xf>
    <xf numFmtId="1" fontId="1" fillId="5" borderId="51" xfId="0" applyNumberFormat="1" applyFont="1" applyFill="1" applyBorder="1" applyAlignment="1" applyProtection="1">
      <alignment horizontal="center" vertical="center"/>
    </xf>
    <xf numFmtId="0" fontId="0" fillId="4" borderId="4" xfId="0" applyFont="1" applyFill="1" applyBorder="1" applyAlignment="1" applyProtection="1">
      <alignment horizontal="center"/>
    </xf>
    <xf numFmtId="0" fontId="0" fillId="4" borderId="5" xfId="0" applyFont="1" applyFill="1" applyBorder="1" applyAlignment="1" applyProtection="1">
      <alignment horizontal="center"/>
    </xf>
    <xf numFmtId="0" fontId="0" fillId="4" borderId="7" xfId="0" applyFont="1" applyFill="1" applyBorder="1" applyAlignment="1" applyProtection="1">
      <alignment horizontal="center"/>
    </xf>
    <xf numFmtId="0" fontId="1" fillId="7" borderId="4" xfId="0" applyFont="1" applyFill="1" applyBorder="1" applyAlignment="1" applyProtection="1">
      <alignment horizontal="center" wrapText="1"/>
    </xf>
    <xf numFmtId="0" fontId="1" fillId="7" borderId="5" xfId="0" applyFont="1" applyFill="1" applyBorder="1" applyAlignment="1" applyProtection="1">
      <alignment horizontal="center" wrapText="1"/>
    </xf>
    <xf numFmtId="0" fontId="1" fillId="7" borderId="7" xfId="0" applyFont="1" applyFill="1" applyBorder="1" applyAlignment="1" applyProtection="1">
      <alignment horizontal="center" wrapText="1"/>
    </xf>
    <xf numFmtId="1" fontId="1" fillId="6" borderId="50" xfId="0" applyNumberFormat="1" applyFont="1" applyFill="1" applyBorder="1" applyAlignment="1" applyProtection="1">
      <alignment horizontal="center" vertical="center"/>
    </xf>
    <xf numFmtId="1" fontId="1" fillId="6" borderId="51" xfId="0" applyNumberFormat="1" applyFont="1" applyFill="1" applyBorder="1" applyAlignment="1" applyProtection="1">
      <alignment horizontal="center" vertical="center"/>
    </xf>
    <xf numFmtId="0" fontId="1" fillId="7" borderId="41" xfId="0" applyFont="1" applyFill="1" applyBorder="1" applyAlignment="1" applyProtection="1">
      <alignment horizontal="center" vertical="center" wrapText="1"/>
    </xf>
    <xf numFmtId="0" fontId="1" fillId="7" borderId="45" xfId="0" applyFont="1" applyFill="1" applyBorder="1" applyAlignment="1" applyProtection="1">
      <alignment horizontal="center" vertical="center" wrapText="1"/>
    </xf>
    <xf numFmtId="0" fontId="1" fillId="7" borderId="48" xfId="0" applyFont="1" applyFill="1" applyBorder="1" applyAlignment="1" applyProtection="1">
      <alignment horizontal="center" vertical="center" wrapText="1"/>
    </xf>
    <xf numFmtId="0" fontId="1" fillId="7" borderId="43" xfId="0" applyFont="1" applyFill="1" applyBorder="1" applyAlignment="1" applyProtection="1">
      <alignment horizontal="center" vertical="center" wrapText="1"/>
    </xf>
    <xf numFmtId="0" fontId="1" fillId="7" borderId="6" xfId="0" applyFont="1" applyFill="1" applyBorder="1" applyAlignment="1" applyProtection="1">
      <alignment horizontal="center" vertical="center" wrapText="1"/>
    </xf>
    <xf numFmtId="0" fontId="1" fillId="7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/>
    </xf>
    <xf numFmtId="0" fontId="1" fillId="5" borderId="46" xfId="0" applyFont="1" applyFill="1" applyBorder="1" applyAlignment="1" applyProtection="1">
      <alignment horizontal="center" vertical="center"/>
    </xf>
    <xf numFmtId="0" fontId="1" fillId="5" borderId="47" xfId="0" applyFont="1" applyFill="1" applyBorder="1" applyAlignment="1" applyProtection="1">
      <alignment horizontal="center" vertical="center"/>
    </xf>
    <xf numFmtId="1" fontId="1" fillId="3" borderId="46" xfId="0" applyNumberFormat="1" applyFont="1" applyFill="1" applyBorder="1" applyAlignment="1" applyProtection="1">
      <alignment horizontal="center" vertical="center"/>
    </xf>
    <xf numFmtId="1" fontId="1" fillId="3" borderId="47" xfId="0" applyNumberFormat="1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left"/>
    </xf>
    <xf numFmtId="0" fontId="0" fillId="0" borderId="5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center"/>
    </xf>
    <xf numFmtId="14" fontId="11" fillId="4" borderId="41" xfId="0" applyNumberFormat="1" applyFont="1" applyFill="1" applyBorder="1" applyAlignment="1" applyProtection="1">
      <alignment horizontal="center" vertical="center"/>
      <protection locked="0"/>
    </xf>
    <xf numFmtId="14" fontId="11" fillId="4" borderId="42" xfId="0" applyNumberFormat="1" applyFont="1" applyFill="1" applyBorder="1" applyAlignment="1" applyProtection="1">
      <alignment horizontal="center" vertical="center"/>
      <protection locked="0"/>
    </xf>
    <xf numFmtId="14" fontId="11" fillId="4" borderId="43" xfId="0" applyNumberFormat="1" applyFont="1" applyFill="1" applyBorder="1" applyAlignment="1" applyProtection="1">
      <alignment horizontal="center" vertical="center"/>
      <protection locked="0"/>
    </xf>
    <xf numFmtId="14" fontId="11" fillId="4" borderId="44" xfId="0" applyNumberFormat="1" applyFont="1" applyFill="1" applyBorder="1" applyAlignment="1" applyProtection="1">
      <alignment horizontal="center" vertical="center"/>
      <protection locked="0"/>
    </xf>
    <xf numFmtId="0" fontId="2" fillId="4" borderId="41" xfId="0" applyFont="1" applyFill="1" applyBorder="1" applyAlignment="1" applyProtection="1">
      <alignment horizontal="center" vertical="center"/>
    </xf>
    <xf numFmtId="0" fontId="2" fillId="4" borderId="45" xfId="0" applyFont="1" applyFill="1" applyBorder="1" applyAlignment="1" applyProtection="1">
      <alignment horizontal="center" vertical="center"/>
    </xf>
    <xf numFmtId="0" fontId="2" fillId="4" borderId="42" xfId="0" applyFont="1" applyFill="1" applyBorder="1" applyAlignment="1" applyProtection="1">
      <alignment horizontal="center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5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0" xfId="0" applyFill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16" fillId="4" borderId="0" xfId="0" applyNumberFormat="1" applyFont="1" applyFill="1" applyBorder="1" applyAlignment="1">
      <alignment horizontal="center"/>
    </xf>
    <xf numFmtId="0" fontId="0" fillId="5" borderId="57" xfId="0" applyFill="1" applyBorder="1" applyAlignment="1">
      <alignment horizontal="center" vertical="top" wrapText="1"/>
    </xf>
    <xf numFmtId="0" fontId="0" fillId="5" borderId="58" xfId="0" applyFill="1" applyBorder="1" applyAlignment="1">
      <alignment horizontal="center" vertical="top" wrapText="1"/>
    </xf>
    <xf numFmtId="0" fontId="0" fillId="5" borderId="59" xfId="0" applyFill="1" applyBorder="1" applyAlignment="1">
      <alignment horizontal="center" vertical="top" wrapText="1"/>
    </xf>
    <xf numFmtId="0" fontId="0" fillId="5" borderId="60" xfId="0" applyFill="1" applyBorder="1" applyAlignment="1">
      <alignment horizontal="center" vertical="top" wrapText="1"/>
    </xf>
    <xf numFmtId="0" fontId="0" fillId="5" borderId="0" xfId="0" applyFill="1" applyBorder="1" applyAlignment="1">
      <alignment horizontal="center" vertical="top" wrapText="1"/>
    </xf>
    <xf numFmtId="0" fontId="0" fillId="5" borderId="61" xfId="0" applyFill="1" applyBorder="1" applyAlignment="1">
      <alignment horizontal="center" vertical="top" wrapText="1"/>
    </xf>
    <xf numFmtId="0" fontId="0" fillId="5" borderId="62" xfId="0" applyFill="1" applyBorder="1" applyAlignment="1">
      <alignment horizontal="center" vertical="top" wrapText="1"/>
    </xf>
    <xf numFmtId="0" fontId="0" fillId="5" borderId="63" xfId="0" applyFill="1" applyBorder="1" applyAlignment="1">
      <alignment horizontal="center" vertical="top" wrapText="1"/>
    </xf>
    <xf numFmtId="0" fontId="0" fillId="5" borderId="64" xfId="0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0" xfId="0" applyFont="1" applyFill="1" applyBorder="1" applyAlignment="1" applyProtection="1">
      <alignment horizontal="center"/>
    </xf>
    <xf numFmtId="0" fontId="0" fillId="0" borderId="55" xfId="0" applyFont="1" applyBorder="1" applyAlignment="1" applyProtection="1">
      <alignment horizontal="left" vertical="top" wrapText="1"/>
      <protection locked="0"/>
    </xf>
    <xf numFmtId="0" fontId="16" fillId="4" borderId="26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/>
    </xf>
    <xf numFmtId="0" fontId="16" fillId="4" borderId="28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 wrapText="1"/>
    </xf>
    <xf numFmtId="0" fontId="20" fillId="8" borderId="19" xfId="0" applyFont="1" applyFill="1" applyBorder="1" applyAlignment="1">
      <alignment horizontal="center" vertical="center"/>
    </xf>
    <xf numFmtId="0" fontId="20" fillId="8" borderId="18" xfId="0" applyFont="1" applyFill="1" applyBorder="1" applyAlignment="1">
      <alignment horizontal="center" vertical="center"/>
    </xf>
    <xf numFmtId="49" fontId="0" fillId="0" borderId="17" xfId="0" applyNumberFormat="1" applyFont="1" applyBorder="1" applyAlignment="1" applyProtection="1">
      <alignment horizontal="left" vertical="top" wrapText="1"/>
      <protection locked="0"/>
    </xf>
    <xf numFmtId="49" fontId="0" fillId="0" borderId="19" xfId="0" applyNumberFormat="1" applyFont="1" applyBorder="1" applyAlignment="1" applyProtection="1">
      <alignment horizontal="left" vertical="top" wrapText="1"/>
      <protection locked="0"/>
    </xf>
    <xf numFmtId="49" fontId="0" fillId="0" borderId="18" xfId="0" applyNumberFormat="1" applyFont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5D9F1"/>
      <color rgb="FFAECAEC"/>
      <color rgb="FFC6DFF0"/>
      <color rgb="FF6DADD9"/>
      <color rgb="FFD7E5F9"/>
      <color rgb="FF9CCFE8"/>
      <color rgb="FFEBEE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579611518057851E-2"/>
          <c:y val="5.2340698653198646E-2"/>
          <c:w val="0.79834634004082816"/>
          <c:h val="0.7753385942760942"/>
        </c:manualLayout>
      </c:layout>
      <c:barChart>
        <c:barDir val="col"/>
        <c:grouping val="clustered"/>
        <c:varyColors val="0"/>
        <c:ser>
          <c:idx val="3"/>
          <c:order val="0"/>
          <c:tx>
            <c:v>Évaluation 1</c:v>
          </c:tx>
          <c:invertIfNegative val="0"/>
          <c:cat>
            <c:strRef>
              <c:f>'Tableaux des résultats'!$B$9:$B$14</c:f>
              <c:strCache>
                <c:ptCount val="6"/>
                <c:pt idx="0">
                  <c:v>1 Hygiène et apparence</c:v>
                </c:pt>
                <c:pt idx="1">
                  <c:v>2 Cpts dans les lieux publics</c:v>
                </c:pt>
                <c:pt idx="2">
                  <c:v>3.1 Conversation</c:v>
                </c:pt>
                <c:pt idx="3">
                  <c:v>3.2 Liens affectifs</c:v>
                </c:pt>
                <c:pt idx="4">
                  <c:v>3.3 Compr. des émotions</c:v>
                </c:pt>
                <c:pt idx="5">
                  <c:v>3.4  Réseaux sociaux</c:v>
                </c:pt>
              </c:strCache>
            </c:strRef>
          </c:cat>
          <c:val>
            <c:numRef>
              <c:f>'Tableaux des résultats'!$G$9:$G$14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16-4741-AC0F-2422A8B8D81A}"/>
            </c:ext>
          </c:extLst>
        </c:ser>
        <c:ser>
          <c:idx val="4"/>
          <c:order val="1"/>
          <c:tx>
            <c:v>Évaluation 2</c:v>
          </c:tx>
          <c:invertIfNegative val="0"/>
          <c:cat>
            <c:strRef>
              <c:f>'Tableaux des résultats'!$B$9:$B$14</c:f>
              <c:strCache>
                <c:ptCount val="6"/>
                <c:pt idx="0">
                  <c:v>1 Hygiène et apparence</c:v>
                </c:pt>
                <c:pt idx="1">
                  <c:v>2 Cpts dans les lieux publics</c:v>
                </c:pt>
                <c:pt idx="2">
                  <c:v>3.1 Conversation</c:v>
                </c:pt>
                <c:pt idx="3">
                  <c:v>3.2 Liens affectifs</c:v>
                </c:pt>
                <c:pt idx="4">
                  <c:v>3.3 Compr. des émotions</c:v>
                </c:pt>
                <c:pt idx="5">
                  <c:v>3.4  Réseaux sociaux</c:v>
                </c:pt>
              </c:strCache>
            </c:strRef>
          </c:cat>
          <c:val>
            <c:numRef>
              <c:f>'Tableaux des résultats'!$I$9:$I$14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16-4741-AC0F-2422A8B8D81A}"/>
            </c:ext>
          </c:extLst>
        </c:ser>
        <c:ser>
          <c:idx val="5"/>
          <c:order val="2"/>
          <c:tx>
            <c:v>Évaluation 3</c:v>
          </c:tx>
          <c:invertIfNegative val="0"/>
          <c:cat>
            <c:strRef>
              <c:f>'Tableaux des résultats'!$B$9:$B$14</c:f>
              <c:strCache>
                <c:ptCount val="6"/>
                <c:pt idx="0">
                  <c:v>1 Hygiène et apparence</c:v>
                </c:pt>
                <c:pt idx="1">
                  <c:v>2 Cpts dans les lieux publics</c:v>
                </c:pt>
                <c:pt idx="2">
                  <c:v>3.1 Conversation</c:v>
                </c:pt>
                <c:pt idx="3">
                  <c:v>3.2 Liens affectifs</c:v>
                </c:pt>
                <c:pt idx="4">
                  <c:v>3.3 Compr. des émotions</c:v>
                </c:pt>
                <c:pt idx="5">
                  <c:v>3.4  Réseaux sociaux</c:v>
                </c:pt>
              </c:strCache>
            </c:strRef>
          </c:cat>
          <c:val>
            <c:numRef>
              <c:f>'Tableaux des résultats'!$K$9:$K$14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16-4741-AC0F-2422A8B8D81A}"/>
            </c:ext>
          </c:extLst>
        </c:ser>
        <c:ser>
          <c:idx val="0"/>
          <c:order val="3"/>
          <c:tx>
            <c:v>Évaluation 4</c:v>
          </c:tx>
          <c:invertIfNegative val="0"/>
          <c:val>
            <c:numRef>
              <c:f>'Tableaux des résultats'!$M$9:$M$14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16-4741-AC0F-2422A8B8D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369088"/>
        <c:axId val="203379072"/>
      </c:barChart>
      <c:catAx>
        <c:axId val="203369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260000" vert="horz"/>
          <a:lstStyle/>
          <a:p>
            <a:pPr>
              <a:defRPr/>
            </a:pPr>
            <a:endParaRPr lang="fr-FR"/>
          </a:p>
        </c:txPr>
        <c:crossAx val="203379072"/>
        <c:crosses val="autoZero"/>
        <c:auto val="1"/>
        <c:lblAlgn val="ctr"/>
        <c:lblOffset val="100"/>
        <c:noMultiLvlLbl val="0"/>
      </c:catAx>
      <c:valAx>
        <c:axId val="203379072"/>
        <c:scaling>
          <c:orientation val="minMax"/>
          <c:max val="100"/>
        </c:scaling>
        <c:delete val="0"/>
        <c:axPos val="l"/>
        <c:majorGridlines/>
        <c:minorGridlines/>
        <c:numFmt formatCode="0" sourceLinked="1"/>
        <c:majorTickMark val="out"/>
        <c:minorTickMark val="none"/>
        <c:tickLblPos val="nextTo"/>
        <c:crossAx val="203369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62975507949769E-2"/>
          <c:y val="3.6090894032595494E-2"/>
          <c:w val="0.78327942247442528"/>
          <c:h val="0.8013215447133174"/>
        </c:manualLayout>
      </c:layout>
      <c:barChart>
        <c:barDir val="col"/>
        <c:grouping val="clustered"/>
        <c:varyColors val="0"/>
        <c:ser>
          <c:idx val="3"/>
          <c:order val="0"/>
          <c:tx>
            <c:v>Évaluation 1</c:v>
          </c:tx>
          <c:invertIfNegative val="0"/>
          <c:cat>
            <c:strRef>
              <c:f>'Tableaux des résultats'!$B$18:$B$30</c:f>
              <c:strCache>
                <c:ptCount val="13"/>
                <c:pt idx="0">
                  <c:v>4.1  Rés. autonome</c:v>
                </c:pt>
                <c:pt idx="1">
                  <c:v>4.2  Rés. commune</c:v>
                </c:pt>
                <c:pt idx="2">
                  <c:v>5.1  Dép. à pied</c:v>
                </c:pt>
                <c:pt idx="3">
                  <c:v>5.2  Dép. voiture/taxi</c:v>
                </c:pt>
                <c:pt idx="4">
                  <c:v>5.3  Dép. bus/métro</c:v>
                </c:pt>
                <c:pt idx="5">
                  <c:v>6 École</c:v>
                </c:pt>
                <c:pt idx="6">
                  <c:v>7 Travail</c:v>
                </c:pt>
                <c:pt idx="7">
                  <c:v>8.1 Établ. de santé</c:v>
                </c:pt>
                <c:pt idx="8">
                  <c:v>8.2  Restaurants</c:v>
                </c:pt>
                <c:pt idx="9">
                  <c:v>8.3  Commerces</c:v>
                </c:pt>
                <c:pt idx="10">
                  <c:v>9.1 Bibliothèque</c:v>
                </c:pt>
                <c:pt idx="11">
                  <c:v>9.2 Cinéma</c:v>
                </c:pt>
                <c:pt idx="12">
                  <c:v>9.3 Activités culturelles</c:v>
                </c:pt>
              </c:strCache>
            </c:strRef>
          </c:cat>
          <c:val>
            <c:numRef>
              <c:f>'Tableaux des résultats'!$G$18:$G$30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E3-EB42-979C-0944511368D4}"/>
            </c:ext>
          </c:extLst>
        </c:ser>
        <c:ser>
          <c:idx val="4"/>
          <c:order val="1"/>
          <c:tx>
            <c:v>Évaluation 2</c:v>
          </c:tx>
          <c:invertIfNegative val="0"/>
          <c:cat>
            <c:strRef>
              <c:f>'Tableaux des résultats'!$B$18:$B$30</c:f>
              <c:strCache>
                <c:ptCount val="13"/>
                <c:pt idx="0">
                  <c:v>4.1  Rés. autonome</c:v>
                </c:pt>
                <c:pt idx="1">
                  <c:v>4.2  Rés. commune</c:v>
                </c:pt>
                <c:pt idx="2">
                  <c:v>5.1  Dép. à pied</c:v>
                </c:pt>
                <c:pt idx="3">
                  <c:v>5.2  Dép. voiture/taxi</c:v>
                </c:pt>
                <c:pt idx="4">
                  <c:v>5.3  Dép. bus/métro</c:v>
                </c:pt>
                <c:pt idx="5">
                  <c:v>6 École</c:v>
                </c:pt>
                <c:pt idx="6">
                  <c:v>7 Travail</c:v>
                </c:pt>
                <c:pt idx="7">
                  <c:v>8.1 Établ. de santé</c:v>
                </c:pt>
                <c:pt idx="8">
                  <c:v>8.2  Restaurants</c:v>
                </c:pt>
                <c:pt idx="9">
                  <c:v>8.3  Commerces</c:v>
                </c:pt>
                <c:pt idx="10">
                  <c:v>9.1 Bibliothèque</c:v>
                </c:pt>
                <c:pt idx="11">
                  <c:v>9.2 Cinéma</c:v>
                </c:pt>
                <c:pt idx="12">
                  <c:v>9.3 Activités culturelles</c:v>
                </c:pt>
              </c:strCache>
            </c:strRef>
          </c:cat>
          <c:val>
            <c:numRef>
              <c:f>'Tableaux des résultats'!$I$18:$I$30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E3-EB42-979C-0944511368D4}"/>
            </c:ext>
          </c:extLst>
        </c:ser>
        <c:ser>
          <c:idx val="5"/>
          <c:order val="2"/>
          <c:tx>
            <c:v>Évaluation 3</c:v>
          </c:tx>
          <c:invertIfNegative val="0"/>
          <c:cat>
            <c:strRef>
              <c:f>'Tableaux des résultats'!$B$18:$B$30</c:f>
              <c:strCache>
                <c:ptCount val="13"/>
                <c:pt idx="0">
                  <c:v>4.1  Rés. autonome</c:v>
                </c:pt>
                <c:pt idx="1">
                  <c:v>4.2  Rés. commune</c:v>
                </c:pt>
                <c:pt idx="2">
                  <c:v>5.1  Dép. à pied</c:v>
                </c:pt>
                <c:pt idx="3">
                  <c:v>5.2  Dép. voiture/taxi</c:v>
                </c:pt>
                <c:pt idx="4">
                  <c:v>5.3  Dép. bus/métro</c:v>
                </c:pt>
                <c:pt idx="5">
                  <c:v>6 École</c:v>
                </c:pt>
                <c:pt idx="6">
                  <c:v>7 Travail</c:v>
                </c:pt>
                <c:pt idx="7">
                  <c:v>8.1 Établ. de santé</c:v>
                </c:pt>
                <c:pt idx="8">
                  <c:v>8.2  Restaurants</c:v>
                </c:pt>
                <c:pt idx="9">
                  <c:v>8.3  Commerces</c:v>
                </c:pt>
                <c:pt idx="10">
                  <c:v>9.1 Bibliothèque</c:v>
                </c:pt>
                <c:pt idx="11">
                  <c:v>9.2 Cinéma</c:v>
                </c:pt>
                <c:pt idx="12">
                  <c:v>9.3 Activités culturelles</c:v>
                </c:pt>
              </c:strCache>
            </c:strRef>
          </c:cat>
          <c:val>
            <c:numRef>
              <c:f>'Tableaux des résultats'!$K$18:$K$30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E3-EB42-979C-0944511368D4}"/>
            </c:ext>
          </c:extLst>
        </c:ser>
        <c:ser>
          <c:idx val="0"/>
          <c:order val="3"/>
          <c:tx>
            <c:v>Évaluation 4</c:v>
          </c:tx>
          <c:invertIfNegative val="0"/>
          <c:val>
            <c:numRef>
              <c:f>'Tableaux des résultats'!$M$18:$M$30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E3-EB42-979C-094451136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525120"/>
        <c:axId val="203539200"/>
      </c:barChart>
      <c:catAx>
        <c:axId val="203525120"/>
        <c:scaling>
          <c:orientation val="minMax"/>
        </c:scaling>
        <c:delete val="0"/>
        <c:axPos val="b"/>
        <c:minorGridlines/>
        <c:numFmt formatCode="General" sourceLinked="0"/>
        <c:majorTickMark val="out"/>
        <c:minorTickMark val="none"/>
        <c:tickLblPos val="nextTo"/>
        <c:txPr>
          <a:bodyPr rot="-1800000" vert="horz"/>
          <a:lstStyle/>
          <a:p>
            <a:pPr>
              <a:defRPr/>
            </a:pPr>
            <a:endParaRPr lang="fr-FR"/>
          </a:p>
        </c:txPr>
        <c:crossAx val="203539200"/>
        <c:crosses val="autoZero"/>
        <c:auto val="0"/>
        <c:lblAlgn val="ctr"/>
        <c:lblOffset val="100"/>
        <c:noMultiLvlLbl val="0"/>
      </c:catAx>
      <c:valAx>
        <c:axId val="203539200"/>
        <c:scaling>
          <c:orientation val="minMax"/>
          <c:max val="100"/>
        </c:scaling>
        <c:delete val="0"/>
        <c:axPos val="l"/>
        <c:majorGridlines/>
        <c:minorGridlines/>
        <c:numFmt formatCode="0" sourceLinked="1"/>
        <c:majorTickMark val="out"/>
        <c:minorTickMark val="none"/>
        <c:tickLblPos val="nextTo"/>
        <c:crossAx val="203525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996254872456991"/>
          <c:y val="0.3584450122542629"/>
          <c:w val="9.3025779745071535E-2"/>
          <c:h val="0.193270951351521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253448</xdr:colOff>
      <xdr:row>2</xdr:row>
      <xdr:rowOff>19465</xdr:rowOff>
    </xdr:from>
    <xdr:to>
      <xdr:col>14</xdr:col>
      <xdr:colOff>643973</xdr:colOff>
      <xdr:row>7</xdr:row>
      <xdr:rowOff>113826</xdr:rowOff>
    </xdr:to>
    <xdr:pic>
      <xdr:nvPicPr>
        <xdr:cNvPr id="2" name="Picture 1" descr="3DLogoGred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3491" y="417030"/>
          <a:ext cx="1152525" cy="1063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498928</xdr:colOff>
      <xdr:row>5</xdr:row>
      <xdr:rowOff>153458</xdr:rowOff>
    </xdr:from>
    <xdr:to>
      <xdr:col>12</xdr:col>
      <xdr:colOff>504553</xdr:colOff>
      <xdr:row>30</xdr:row>
      <xdr:rowOff>116417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6</xdr:row>
      <xdr:rowOff>19050</xdr:rowOff>
    </xdr:from>
    <xdr:to>
      <xdr:col>12</xdr:col>
      <xdr:colOff>465668</xdr:colOff>
      <xdr:row>30</xdr:row>
      <xdr:rowOff>74083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</xdr:row>
      <xdr:rowOff>12700</xdr:rowOff>
    </xdr:from>
    <xdr:to>
      <xdr:col>8</xdr:col>
      <xdr:colOff>771525</xdr:colOff>
      <xdr:row>5</xdr:row>
      <xdr:rowOff>177800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66701" y="203200"/>
          <a:ext cx="5457824" cy="9271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1400" b="1" i="0" u="none" strike="noStrike" kern="0" cap="none" spc="0" normalizeH="0" baseline="0" noProof="0">
              <a:ln>
                <a:noFill/>
              </a:ln>
              <a:solidFill>
                <a:srgbClr val="4F81B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Inventaire contextualisé des habiletés sociales (ICHS)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1400" b="1" i="0" u="none" strike="noStrike" kern="0" cap="none" spc="0" normalizeH="0" baseline="0" noProof="0">
              <a:ln>
                <a:noFill/>
              </a:ln>
              <a:solidFill>
                <a:srgbClr val="4F81B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Évaluation 1</a:t>
          </a:r>
          <a:endParaRPr lang="fr-CA" sz="1400" b="1">
            <a:solidFill>
              <a:schemeClr val="accent1">
                <a:lumMod val="75000"/>
              </a:schemeClr>
            </a:solidFill>
          </a:endParaRPr>
        </a:p>
        <a:p>
          <a:pPr algn="ctr"/>
          <a:r>
            <a:rPr lang="fr-CA" sz="1400" b="1">
              <a:solidFill>
                <a:schemeClr val="accent1">
                  <a:lumMod val="75000"/>
                </a:schemeClr>
              </a:solidFill>
            </a:rPr>
            <a:t>Bilan des forces et des habiletés sociales à développer</a:t>
          </a:r>
        </a:p>
      </xdr:txBody>
    </xdr:sp>
    <xdr:clientData/>
  </xdr:twoCellAnchor>
  <xdr:twoCellAnchor>
    <xdr:from>
      <xdr:col>2</xdr:col>
      <xdr:colOff>46037</xdr:colOff>
      <xdr:row>21</xdr:row>
      <xdr:rowOff>14285</xdr:rowOff>
    </xdr:from>
    <xdr:to>
      <xdr:col>8</xdr:col>
      <xdr:colOff>752474</xdr:colOff>
      <xdr:row>38</xdr:row>
      <xdr:rowOff>142874</xdr:rowOff>
    </xdr:to>
    <xdr:sp macro="" textlink="" fLocksText="0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46112" y="4043360"/>
          <a:ext cx="5392737" cy="3367089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CA" sz="11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</xdr:row>
      <xdr:rowOff>12700</xdr:rowOff>
    </xdr:from>
    <xdr:to>
      <xdr:col>8</xdr:col>
      <xdr:colOff>749300</xdr:colOff>
      <xdr:row>5</xdr:row>
      <xdr:rowOff>177800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266701" y="203200"/>
          <a:ext cx="5435599" cy="9271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1400" b="1" i="0" u="none" strike="noStrike" kern="0" cap="none" spc="0" normalizeH="0" baseline="0" noProof="0">
              <a:ln>
                <a:noFill/>
              </a:ln>
              <a:solidFill>
                <a:srgbClr val="4F81B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Inventaire contextualisé des habiletés sociales (ICHS)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1400" b="1" i="0" u="none" strike="noStrike" kern="0" cap="none" spc="0" normalizeH="0" baseline="0" noProof="0">
              <a:ln>
                <a:noFill/>
              </a:ln>
              <a:solidFill>
                <a:srgbClr val="4F81B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Évaluation 2</a:t>
          </a:r>
          <a:endParaRPr lang="fr-CA" sz="1400" b="1">
            <a:solidFill>
              <a:schemeClr val="accent1">
                <a:lumMod val="75000"/>
              </a:schemeClr>
            </a:solidFill>
          </a:endParaRPr>
        </a:p>
        <a:p>
          <a:pPr algn="ctr"/>
          <a:r>
            <a:rPr lang="fr-CA" sz="1400" b="1">
              <a:solidFill>
                <a:schemeClr val="accent1">
                  <a:lumMod val="75000"/>
                </a:schemeClr>
              </a:solidFill>
            </a:rPr>
            <a:t>Bilan des forces et des habiletés sociales à développer</a:t>
          </a:r>
        </a:p>
      </xdr:txBody>
    </xdr:sp>
    <xdr:clientData/>
  </xdr:twoCellAnchor>
  <xdr:twoCellAnchor>
    <xdr:from>
      <xdr:col>2</xdr:col>
      <xdr:colOff>55563</xdr:colOff>
      <xdr:row>21</xdr:row>
      <xdr:rowOff>23811</xdr:rowOff>
    </xdr:from>
    <xdr:to>
      <xdr:col>8</xdr:col>
      <xdr:colOff>657225</xdr:colOff>
      <xdr:row>38</xdr:row>
      <xdr:rowOff>152399</xdr:rowOff>
    </xdr:to>
    <xdr:sp macro="" textlink="" fLocksText="0">
      <xdr:nvSpPr>
        <xdr:cNvPr id="5" name="Rectangl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17538" y="4052886"/>
          <a:ext cx="4945062" cy="336708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CA" sz="11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</xdr:row>
      <xdr:rowOff>12700</xdr:rowOff>
    </xdr:from>
    <xdr:to>
      <xdr:col>8</xdr:col>
      <xdr:colOff>749300</xdr:colOff>
      <xdr:row>5</xdr:row>
      <xdr:rowOff>177800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66701" y="203200"/>
          <a:ext cx="5435599" cy="9271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1400" b="1" i="0" u="none" strike="noStrike" kern="0" cap="none" spc="0" normalizeH="0" baseline="0" noProof="0">
              <a:ln>
                <a:noFill/>
              </a:ln>
              <a:solidFill>
                <a:srgbClr val="4F81B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Inventaire contextualisé des habiletés sociales (ICHS)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1400" b="1" i="0" u="none" strike="noStrike" kern="0" cap="none" spc="0" normalizeH="0" baseline="0" noProof="0">
              <a:ln>
                <a:noFill/>
              </a:ln>
              <a:solidFill>
                <a:srgbClr val="4F81B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Évaluation 3</a:t>
          </a:r>
          <a:endParaRPr lang="fr-CA" sz="1400" b="1">
            <a:solidFill>
              <a:schemeClr val="accent1">
                <a:lumMod val="75000"/>
              </a:schemeClr>
            </a:solidFill>
          </a:endParaRPr>
        </a:p>
        <a:p>
          <a:pPr algn="ctr"/>
          <a:r>
            <a:rPr lang="fr-CA" sz="1400" b="1">
              <a:solidFill>
                <a:schemeClr val="accent1">
                  <a:lumMod val="75000"/>
                </a:schemeClr>
              </a:solidFill>
            </a:rPr>
            <a:t>Bilan des forces et des habiletés sociales à développer</a:t>
          </a:r>
        </a:p>
      </xdr:txBody>
    </xdr:sp>
    <xdr:clientData/>
  </xdr:twoCellAnchor>
  <xdr:twoCellAnchor>
    <xdr:from>
      <xdr:col>2</xdr:col>
      <xdr:colOff>55563</xdr:colOff>
      <xdr:row>21</xdr:row>
      <xdr:rowOff>23811</xdr:rowOff>
    </xdr:from>
    <xdr:to>
      <xdr:col>8</xdr:col>
      <xdr:colOff>676275</xdr:colOff>
      <xdr:row>38</xdr:row>
      <xdr:rowOff>152399</xdr:rowOff>
    </xdr:to>
    <xdr:sp macro="" textlink="" fLocksText="0">
      <xdr:nvSpPr>
        <xdr:cNvPr id="3" name="Rectangl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17538" y="4052886"/>
          <a:ext cx="4964112" cy="336708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fr-CA" sz="11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</xdr:row>
      <xdr:rowOff>12700</xdr:rowOff>
    </xdr:from>
    <xdr:to>
      <xdr:col>8</xdr:col>
      <xdr:colOff>749300</xdr:colOff>
      <xdr:row>5</xdr:row>
      <xdr:rowOff>177800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66701" y="203200"/>
          <a:ext cx="5435599" cy="9271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1400" b="1" i="0" u="none" strike="noStrike" kern="0" cap="none" spc="0" normalizeH="0" baseline="0" noProof="0">
              <a:ln>
                <a:noFill/>
              </a:ln>
              <a:solidFill>
                <a:srgbClr val="4F81B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Inventaire contextualisé des habiletés sociales (ICHS)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1400" b="1" i="0" u="none" strike="noStrike" kern="0" cap="none" spc="0" normalizeH="0" baseline="0" noProof="0">
              <a:ln>
                <a:noFill/>
              </a:ln>
              <a:solidFill>
                <a:srgbClr val="4F81B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Évaluation 4</a:t>
          </a:r>
          <a:endParaRPr lang="fr-CA" sz="1400" b="1">
            <a:solidFill>
              <a:schemeClr val="accent1">
                <a:lumMod val="75000"/>
              </a:schemeClr>
            </a:solidFill>
          </a:endParaRPr>
        </a:p>
        <a:p>
          <a:pPr algn="ctr"/>
          <a:r>
            <a:rPr lang="fr-CA" sz="1400" b="1">
              <a:solidFill>
                <a:schemeClr val="accent1">
                  <a:lumMod val="75000"/>
                </a:schemeClr>
              </a:solidFill>
            </a:rPr>
            <a:t>Bilan des forces et des habiletés sociales à développer</a:t>
          </a:r>
        </a:p>
      </xdr:txBody>
    </xdr:sp>
    <xdr:clientData/>
  </xdr:twoCellAnchor>
  <xdr:twoCellAnchor>
    <xdr:from>
      <xdr:col>2</xdr:col>
      <xdr:colOff>9525</xdr:colOff>
      <xdr:row>21</xdr:row>
      <xdr:rowOff>23811</xdr:rowOff>
    </xdr:from>
    <xdr:to>
      <xdr:col>8</xdr:col>
      <xdr:colOff>685801</xdr:colOff>
      <xdr:row>38</xdr:row>
      <xdr:rowOff>152399</xdr:rowOff>
    </xdr:to>
    <xdr:sp macro="" textlink="" fLocksText="0">
      <xdr:nvSpPr>
        <xdr:cNvPr id="3" name="Rectangl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571500" y="4052886"/>
          <a:ext cx="5019676" cy="336708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CA" sz="11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B1:S52"/>
  <sheetViews>
    <sheetView tabSelected="1" showWhiteSpace="0" zoomScaleNormal="100" zoomScalePageLayoutView="115" workbookViewId="0">
      <selection activeCell="E18" sqref="E18:G18"/>
    </sheetView>
  </sheetViews>
  <sheetFormatPr baseColWidth="10" defaultRowHeight="14.4" x14ac:dyDescent="0.3"/>
  <cols>
    <col min="2" max="2" width="8.33203125" customWidth="1"/>
    <col min="3" max="8" width="10.6640625" customWidth="1"/>
    <col min="11" max="15" width="10.6640625" customWidth="1"/>
  </cols>
  <sheetData>
    <row r="1" spans="2:15" ht="15" thickBot="1" x14ac:dyDescent="0.35"/>
    <row r="2" spans="2:15" ht="15" thickTop="1" x14ac:dyDescent="0.3">
      <c r="B2" s="96" t="s">
        <v>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</row>
    <row r="3" spans="2:15" x14ac:dyDescent="0.3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2:15" ht="15" thickBot="1" x14ac:dyDescent="0.35"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</row>
    <row r="5" spans="2:15" ht="15" thickTop="1" x14ac:dyDescent="0.3">
      <c r="B5" s="2"/>
      <c r="M5" s="3"/>
    </row>
    <row r="6" spans="2:15" x14ac:dyDescent="0.3">
      <c r="B6" s="4"/>
      <c r="C6" s="84" t="s">
        <v>12</v>
      </c>
      <c r="D6" s="85"/>
      <c r="E6" s="105"/>
      <c r="F6" s="105"/>
      <c r="G6" s="105"/>
      <c r="H6" s="1"/>
      <c r="I6" s="91" t="s">
        <v>13</v>
      </c>
      <c r="J6" s="92"/>
      <c r="K6" s="93"/>
      <c r="L6" s="93"/>
      <c r="M6" s="5"/>
    </row>
    <row r="7" spans="2:15" x14ac:dyDescent="0.3"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5"/>
    </row>
    <row r="8" spans="2:15" x14ac:dyDescent="0.3">
      <c r="B8" s="4"/>
      <c r="C8" s="84" t="s">
        <v>15</v>
      </c>
      <c r="D8" s="85"/>
      <c r="E8" s="74"/>
      <c r="F8" s="74"/>
      <c r="G8" s="74"/>
      <c r="H8" s="1"/>
      <c r="I8" s="1"/>
      <c r="J8" s="1"/>
      <c r="K8" s="1"/>
      <c r="L8" s="1"/>
      <c r="M8" s="5"/>
    </row>
    <row r="9" spans="2:15" ht="15" thickBot="1" x14ac:dyDescent="0.3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5" ht="15" thickTop="1" x14ac:dyDescent="0.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5" ht="15" thickBot="1" x14ac:dyDescent="0.35"/>
    <row r="12" spans="2:15" ht="15" thickBot="1" x14ac:dyDescent="0.35">
      <c r="B12" s="94" t="s">
        <v>43</v>
      </c>
      <c r="C12" s="95"/>
      <c r="D12" s="9"/>
      <c r="E12" s="94" t="s">
        <v>25</v>
      </c>
      <c r="F12" s="106"/>
      <c r="G12" s="107"/>
      <c r="I12" s="94" t="s">
        <v>26</v>
      </c>
      <c r="J12" s="108"/>
      <c r="K12" s="109"/>
      <c r="M12" s="94" t="s">
        <v>16</v>
      </c>
      <c r="N12" s="106"/>
      <c r="O12" s="107"/>
    </row>
    <row r="13" spans="2:15" ht="15" thickBot="1" x14ac:dyDescent="0.35">
      <c r="B13" s="86"/>
      <c r="C13" s="87"/>
      <c r="E13" s="58"/>
      <c r="F13" s="59"/>
      <c r="G13" s="60"/>
      <c r="I13" s="78"/>
      <c r="J13" s="79"/>
      <c r="K13" s="80"/>
      <c r="M13" s="81"/>
      <c r="N13" s="82"/>
      <c r="O13" s="83"/>
    </row>
    <row r="14" spans="2:15" ht="15" thickBot="1" x14ac:dyDescent="0.35">
      <c r="B14" s="77"/>
      <c r="C14" s="77"/>
      <c r="E14" s="94" t="s">
        <v>37</v>
      </c>
      <c r="F14" s="106"/>
      <c r="G14" s="107"/>
      <c r="I14" s="78"/>
      <c r="J14" s="79"/>
      <c r="K14" s="80"/>
      <c r="M14" s="81"/>
      <c r="N14" s="82"/>
      <c r="O14" s="83"/>
    </row>
    <row r="15" spans="2:15" ht="15" thickBot="1" x14ac:dyDescent="0.35">
      <c r="E15" s="58"/>
      <c r="F15" s="59"/>
      <c r="G15" s="60"/>
      <c r="I15" s="78"/>
      <c r="J15" s="79"/>
      <c r="K15" s="80"/>
      <c r="M15" s="81"/>
      <c r="N15" s="82"/>
      <c r="O15" s="83"/>
    </row>
    <row r="16" spans="2:15" ht="15" thickBot="1" x14ac:dyDescent="0.35"/>
    <row r="17" spans="2:15" ht="15" thickBot="1" x14ac:dyDescent="0.35">
      <c r="B17" s="61" t="s">
        <v>44</v>
      </c>
      <c r="C17" s="63"/>
      <c r="E17" s="61" t="s">
        <v>25</v>
      </c>
      <c r="F17" s="62"/>
      <c r="G17" s="63"/>
      <c r="I17" s="61" t="s">
        <v>26</v>
      </c>
      <c r="J17" s="62"/>
      <c r="K17" s="63"/>
      <c r="M17" s="61" t="s">
        <v>16</v>
      </c>
      <c r="N17" s="62"/>
      <c r="O17" s="63"/>
    </row>
    <row r="18" spans="2:15" ht="15" thickBot="1" x14ac:dyDescent="0.35">
      <c r="B18" s="113"/>
      <c r="C18" s="114"/>
      <c r="E18" s="64"/>
      <c r="F18" s="65"/>
      <c r="G18" s="66"/>
      <c r="I18" s="110"/>
      <c r="J18" s="111"/>
      <c r="K18" s="112"/>
      <c r="M18" s="88"/>
      <c r="N18" s="89"/>
      <c r="O18" s="90"/>
    </row>
    <row r="19" spans="2:15" ht="15" thickBot="1" x14ac:dyDescent="0.35">
      <c r="E19" s="61" t="s">
        <v>37</v>
      </c>
      <c r="F19" s="62"/>
      <c r="G19" s="63"/>
      <c r="I19" s="110"/>
      <c r="J19" s="111"/>
      <c r="K19" s="112"/>
      <c r="M19" s="88"/>
      <c r="N19" s="89"/>
      <c r="O19" s="90"/>
    </row>
    <row r="20" spans="2:15" ht="15" thickBot="1" x14ac:dyDescent="0.35">
      <c r="E20" s="64"/>
      <c r="F20" s="65"/>
      <c r="G20" s="66"/>
      <c r="I20" s="110"/>
      <c r="J20" s="111"/>
      <c r="K20" s="112"/>
      <c r="M20" s="88"/>
      <c r="N20" s="89"/>
      <c r="O20" s="90"/>
    </row>
    <row r="21" spans="2:15" ht="15" thickBot="1" x14ac:dyDescent="0.35"/>
    <row r="22" spans="2:15" ht="15" thickBot="1" x14ac:dyDescent="0.35">
      <c r="B22" s="67" t="s">
        <v>45</v>
      </c>
      <c r="C22" s="120"/>
      <c r="E22" s="67" t="s">
        <v>25</v>
      </c>
      <c r="F22" s="68"/>
      <c r="G22" s="69"/>
      <c r="I22" s="67" t="s">
        <v>26</v>
      </c>
      <c r="J22" s="68"/>
      <c r="K22" s="69"/>
      <c r="M22" s="67" t="s">
        <v>16</v>
      </c>
      <c r="N22" s="68"/>
      <c r="O22" s="69"/>
    </row>
    <row r="23" spans="2:15" ht="15" thickBot="1" x14ac:dyDescent="0.35">
      <c r="B23" s="121"/>
      <c r="C23" s="122"/>
      <c r="E23" s="70"/>
      <c r="F23" s="71"/>
      <c r="G23" s="72"/>
      <c r="I23" s="123"/>
      <c r="J23" s="124"/>
      <c r="K23" s="125"/>
      <c r="M23" s="115"/>
      <c r="N23" s="116"/>
      <c r="O23" s="117"/>
    </row>
    <row r="24" spans="2:15" ht="15" thickBot="1" x14ac:dyDescent="0.35">
      <c r="E24" s="67" t="s">
        <v>37</v>
      </c>
      <c r="F24" s="68"/>
      <c r="G24" s="69"/>
      <c r="I24" s="123"/>
      <c r="J24" s="124"/>
      <c r="K24" s="125"/>
      <c r="M24" s="115"/>
      <c r="N24" s="116"/>
      <c r="O24" s="117"/>
    </row>
    <row r="25" spans="2:15" ht="15" thickBot="1" x14ac:dyDescent="0.35">
      <c r="E25" s="70"/>
      <c r="F25" s="71"/>
      <c r="G25" s="72"/>
      <c r="I25" s="123"/>
      <c r="J25" s="124"/>
      <c r="K25" s="125"/>
      <c r="M25" s="115"/>
      <c r="N25" s="116"/>
      <c r="O25" s="117"/>
    </row>
    <row r="26" spans="2:15" ht="15" thickBot="1" x14ac:dyDescent="0.35">
      <c r="E26" s="10"/>
      <c r="F26" s="11"/>
      <c r="G26" s="12"/>
    </row>
    <row r="27" spans="2:15" ht="15" thickBot="1" x14ac:dyDescent="0.35">
      <c r="B27" s="94" t="s">
        <v>46</v>
      </c>
      <c r="C27" s="95"/>
      <c r="E27" s="55" t="s">
        <v>25</v>
      </c>
      <c r="F27" s="56"/>
      <c r="G27" s="57"/>
      <c r="I27" s="94" t="s">
        <v>26</v>
      </c>
      <c r="J27" s="106"/>
      <c r="K27" s="107"/>
      <c r="M27" s="94" t="s">
        <v>16</v>
      </c>
      <c r="N27" s="106"/>
      <c r="O27" s="107"/>
    </row>
    <row r="28" spans="2:15" ht="15" thickBot="1" x14ac:dyDescent="0.35">
      <c r="B28" s="118"/>
      <c r="C28" s="119"/>
      <c r="E28" s="58"/>
      <c r="F28" s="59"/>
      <c r="G28" s="60"/>
      <c r="H28" s="18"/>
      <c r="I28" s="78"/>
      <c r="J28" s="79"/>
      <c r="K28" s="80"/>
      <c r="M28" s="81"/>
      <c r="N28" s="82"/>
      <c r="O28" s="83"/>
    </row>
    <row r="29" spans="2:15" ht="15" thickBot="1" x14ac:dyDescent="0.35">
      <c r="E29" s="55" t="s">
        <v>37</v>
      </c>
      <c r="F29" s="56"/>
      <c r="G29" s="57"/>
      <c r="I29" s="78"/>
      <c r="J29" s="79"/>
      <c r="K29" s="80"/>
      <c r="M29" s="81"/>
      <c r="N29" s="82"/>
      <c r="O29" s="83"/>
    </row>
    <row r="30" spans="2:15" ht="15" thickBot="1" x14ac:dyDescent="0.35">
      <c r="E30" s="58"/>
      <c r="F30" s="59"/>
      <c r="G30" s="60"/>
      <c r="I30" s="78"/>
      <c r="J30" s="79"/>
      <c r="K30" s="80"/>
      <c r="M30" s="81"/>
      <c r="N30" s="82"/>
      <c r="O30" s="83"/>
    </row>
    <row r="31" spans="2:15" ht="15.6" x14ac:dyDescent="0.3">
      <c r="N31" s="75" t="s">
        <v>30</v>
      </c>
      <c r="O31" s="76"/>
    </row>
    <row r="52" spans="18:19" x14ac:dyDescent="0.3">
      <c r="R52" s="73"/>
      <c r="S52" s="73"/>
    </row>
  </sheetData>
  <sheetProtection password="936C" sheet="1" objects="1" scenarios="1" formatCells="0" formatRows="0"/>
  <mergeCells count="66">
    <mergeCell ref="M27:O27"/>
    <mergeCell ref="M28:O28"/>
    <mergeCell ref="M29:O29"/>
    <mergeCell ref="M30:O30"/>
    <mergeCell ref="B22:C22"/>
    <mergeCell ref="B23:C23"/>
    <mergeCell ref="M24:O24"/>
    <mergeCell ref="M25:O25"/>
    <mergeCell ref="E23:G23"/>
    <mergeCell ref="I22:K22"/>
    <mergeCell ref="I23:K23"/>
    <mergeCell ref="I24:K24"/>
    <mergeCell ref="I25:K25"/>
    <mergeCell ref="E22:G22"/>
    <mergeCell ref="I29:K29"/>
    <mergeCell ref="I30:K30"/>
    <mergeCell ref="B27:C27"/>
    <mergeCell ref="E27:G27"/>
    <mergeCell ref="E28:G28"/>
    <mergeCell ref="I27:K27"/>
    <mergeCell ref="I28:K28"/>
    <mergeCell ref="B28:C28"/>
    <mergeCell ref="I20:K20"/>
    <mergeCell ref="M23:O23"/>
    <mergeCell ref="M19:O19"/>
    <mergeCell ref="M20:O20"/>
    <mergeCell ref="M22:O22"/>
    <mergeCell ref="I19:K19"/>
    <mergeCell ref="M18:O18"/>
    <mergeCell ref="I6:J6"/>
    <mergeCell ref="K6:L6"/>
    <mergeCell ref="B12:C12"/>
    <mergeCell ref="B2:M4"/>
    <mergeCell ref="C6:D6"/>
    <mergeCell ref="E6:G6"/>
    <mergeCell ref="E12:G12"/>
    <mergeCell ref="I12:K12"/>
    <mergeCell ref="M12:O12"/>
    <mergeCell ref="I17:K17"/>
    <mergeCell ref="I18:K18"/>
    <mergeCell ref="B18:C18"/>
    <mergeCell ref="E18:G18"/>
    <mergeCell ref="E14:G14"/>
    <mergeCell ref="R52:S52"/>
    <mergeCell ref="B17:C17"/>
    <mergeCell ref="E17:G17"/>
    <mergeCell ref="E8:G8"/>
    <mergeCell ref="N31:O31"/>
    <mergeCell ref="B14:C14"/>
    <mergeCell ref="I14:K14"/>
    <mergeCell ref="I15:K15"/>
    <mergeCell ref="M14:O14"/>
    <mergeCell ref="M15:O15"/>
    <mergeCell ref="C8:D8"/>
    <mergeCell ref="B13:C13"/>
    <mergeCell ref="E13:G13"/>
    <mergeCell ref="I13:K13"/>
    <mergeCell ref="M13:O13"/>
    <mergeCell ref="M17:O17"/>
    <mergeCell ref="E29:G29"/>
    <mergeCell ref="E30:G30"/>
    <mergeCell ref="E19:G19"/>
    <mergeCell ref="E20:G20"/>
    <mergeCell ref="E15:G15"/>
    <mergeCell ref="E24:G24"/>
    <mergeCell ref="E25:G25"/>
  </mergeCells>
  <pageMargins left="0.7" right="0.7" top="0.75" bottom="0.75" header="0.3" footer="0.3"/>
  <pageSetup paperSize="5"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2:M32"/>
  <sheetViews>
    <sheetView zoomScaleNormal="100" workbookViewId="0">
      <selection activeCell="O25" sqref="O25"/>
    </sheetView>
  </sheetViews>
  <sheetFormatPr baseColWidth="10" defaultColWidth="11.44140625" defaultRowHeight="14.4" x14ac:dyDescent="0.3"/>
  <cols>
    <col min="1" max="8" width="11.44140625" style="14" customWidth="1"/>
    <col min="9" max="9" width="11.44140625" style="14"/>
    <col min="10" max="10" width="11.44140625" style="14" customWidth="1"/>
    <col min="11" max="11" width="11.44140625" style="14"/>
    <col min="12" max="12" width="11.44140625" style="14" customWidth="1"/>
    <col min="13" max="16384" width="11.44140625" style="14"/>
  </cols>
  <sheetData>
    <row r="2" spans="1:13" x14ac:dyDescent="0.3">
      <c r="B2" s="130" t="s">
        <v>12</v>
      </c>
      <c r="C2" s="130"/>
      <c r="D2" s="131">
        <f>Identification!E6</f>
        <v>0</v>
      </c>
      <c r="E2" s="131"/>
      <c r="F2" s="131"/>
      <c r="G2" s="36"/>
      <c r="H2" s="130" t="s">
        <v>4</v>
      </c>
      <c r="I2" s="130"/>
      <c r="J2" s="170">
        <f>Identification!K6</f>
        <v>0</v>
      </c>
      <c r="K2" s="170"/>
    </row>
    <row r="4" spans="1:13" ht="15" thickBot="1" x14ac:dyDescent="0.35"/>
    <row r="5" spans="1:13" ht="15" customHeight="1" x14ac:dyDescent="0.3">
      <c r="B5" s="175" t="s">
        <v>38</v>
      </c>
      <c r="C5" s="176"/>
      <c r="D5" s="176"/>
      <c r="E5" s="177"/>
      <c r="F5" s="171">
        <f>Identification!B13</f>
        <v>0</v>
      </c>
      <c r="G5" s="172"/>
      <c r="H5" s="171">
        <f>Identification!B18</f>
        <v>0</v>
      </c>
      <c r="I5" s="172"/>
      <c r="J5" s="171">
        <f>Identification!B23</f>
        <v>0</v>
      </c>
      <c r="K5" s="172"/>
      <c r="L5" s="138">
        <f>Identification!B28</f>
        <v>0</v>
      </c>
      <c r="M5" s="139"/>
    </row>
    <row r="6" spans="1:13" ht="15.75" customHeight="1" thickBot="1" x14ac:dyDescent="0.35">
      <c r="B6" s="178"/>
      <c r="C6" s="179"/>
      <c r="D6" s="179"/>
      <c r="E6" s="180"/>
      <c r="F6" s="173"/>
      <c r="G6" s="174"/>
      <c r="H6" s="173"/>
      <c r="I6" s="174"/>
      <c r="J6" s="173"/>
      <c r="K6" s="174"/>
      <c r="L6" s="140"/>
      <c r="M6" s="141"/>
    </row>
    <row r="7" spans="1:13" ht="15.75" customHeight="1" x14ac:dyDescent="0.3">
      <c r="B7" s="154" t="s">
        <v>18</v>
      </c>
      <c r="C7" s="155"/>
      <c r="D7" s="155"/>
      <c r="E7" s="156"/>
      <c r="F7" s="160" t="s">
        <v>3</v>
      </c>
      <c r="G7" s="162" t="s">
        <v>2</v>
      </c>
      <c r="H7" s="160" t="s">
        <v>3</v>
      </c>
      <c r="I7" s="164" t="s">
        <v>2</v>
      </c>
      <c r="J7" s="160" t="s">
        <v>3</v>
      </c>
      <c r="K7" s="152" t="s">
        <v>2</v>
      </c>
      <c r="L7" s="142" t="s">
        <v>3</v>
      </c>
      <c r="M7" s="144" t="s">
        <v>2</v>
      </c>
    </row>
    <row r="8" spans="1:13" ht="15.75" customHeight="1" thickBot="1" x14ac:dyDescent="0.35">
      <c r="B8" s="157"/>
      <c r="C8" s="158"/>
      <c r="D8" s="158"/>
      <c r="E8" s="159"/>
      <c r="F8" s="161"/>
      <c r="G8" s="163"/>
      <c r="H8" s="161"/>
      <c r="I8" s="165"/>
      <c r="J8" s="161"/>
      <c r="K8" s="153"/>
      <c r="L8" s="143"/>
      <c r="M8" s="145"/>
    </row>
    <row r="9" spans="1:13" ht="15.75" customHeight="1" thickBot="1" x14ac:dyDescent="0.35">
      <c r="A9" s="15"/>
      <c r="B9" s="135" t="s">
        <v>7</v>
      </c>
      <c r="C9" s="136"/>
      <c r="D9" s="136"/>
      <c r="E9" s="137"/>
      <c r="F9" s="19"/>
      <c r="G9" s="22">
        <f>F9/54*100</f>
        <v>0</v>
      </c>
      <c r="H9" s="20"/>
      <c r="I9" s="26">
        <f>H9/54*100</f>
        <v>0</v>
      </c>
      <c r="J9" s="20"/>
      <c r="K9" s="29">
        <f>J9/54*100</f>
        <v>0</v>
      </c>
      <c r="L9" s="20"/>
      <c r="M9" s="31">
        <f>L9/54*100</f>
        <v>0</v>
      </c>
    </row>
    <row r="10" spans="1:13" ht="15.75" customHeight="1" thickBot="1" x14ac:dyDescent="0.35">
      <c r="A10" s="15"/>
      <c r="B10" s="135" t="s">
        <v>8</v>
      </c>
      <c r="C10" s="136"/>
      <c r="D10" s="136"/>
      <c r="E10" s="137"/>
      <c r="F10" s="20"/>
      <c r="G10" s="22">
        <f>F10/57*100</f>
        <v>0</v>
      </c>
      <c r="H10" s="20"/>
      <c r="I10" s="27">
        <f>H10/57*100</f>
        <v>0</v>
      </c>
      <c r="J10" s="20"/>
      <c r="K10" s="29">
        <f>J10/57*100</f>
        <v>0</v>
      </c>
      <c r="L10" s="20"/>
      <c r="M10" s="31">
        <f>L10/57*100</f>
        <v>0</v>
      </c>
    </row>
    <row r="11" spans="1:13" ht="15.75" customHeight="1" thickBot="1" x14ac:dyDescent="0.35">
      <c r="A11" s="15"/>
      <c r="B11" s="135" t="s">
        <v>9</v>
      </c>
      <c r="C11" s="136"/>
      <c r="D11" s="136"/>
      <c r="E11" s="137"/>
      <c r="F11" s="20"/>
      <c r="G11" s="22">
        <f>F11/45*100</f>
        <v>0</v>
      </c>
      <c r="H11" s="20"/>
      <c r="I11" s="27">
        <f>H11/45*100</f>
        <v>0</v>
      </c>
      <c r="J11" s="20"/>
      <c r="K11" s="29">
        <f>J11/45*100</f>
        <v>0</v>
      </c>
      <c r="L11" s="20"/>
      <c r="M11" s="31">
        <f>L11/45*100</f>
        <v>0</v>
      </c>
    </row>
    <row r="12" spans="1:13" ht="15.75" customHeight="1" thickBot="1" x14ac:dyDescent="0.35">
      <c r="A12" s="15"/>
      <c r="B12" s="135" t="s">
        <v>10</v>
      </c>
      <c r="C12" s="136"/>
      <c r="D12" s="136"/>
      <c r="E12" s="137"/>
      <c r="F12" s="21"/>
      <c r="G12" s="22">
        <f>F12/51*100</f>
        <v>0</v>
      </c>
      <c r="H12" s="20"/>
      <c r="I12" s="26">
        <f>H12/51*100</f>
        <v>0</v>
      </c>
      <c r="J12" s="21"/>
      <c r="K12" s="29">
        <f>J12/51*100</f>
        <v>0</v>
      </c>
      <c r="L12" s="21"/>
      <c r="M12" s="31">
        <f>L12/51*100</f>
        <v>0</v>
      </c>
    </row>
    <row r="13" spans="1:13" ht="15.75" customHeight="1" thickBot="1" x14ac:dyDescent="0.35">
      <c r="A13" s="15"/>
      <c r="B13" s="135" t="s">
        <v>41</v>
      </c>
      <c r="C13" s="136"/>
      <c r="D13" s="136"/>
      <c r="E13" s="137"/>
      <c r="F13" s="21"/>
      <c r="G13" s="22">
        <f>F13/75*100</f>
        <v>0</v>
      </c>
      <c r="H13" s="20"/>
      <c r="I13" s="26">
        <f>H13/75*100</f>
        <v>0</v>
      </c>
      <c r="J13" s="21"/>
      <c r="K13" s="29">
        <f>J13/75*100</f>
        <v>0</v>
      </c>
      <c r="L13" s="21"/>
      <c r="M13" s="31">
        <f>L13/775*100</f>
        <v>0</v>
      </c>
    </row>
    <row r="14" spans="1:13" ht="15" thickBot="1" x14ac:dyDescent="0.35">
      <c r="A14" s="16"/>
      <c r="B14" s="167" t="s">
        <v>11</v>
      </c>
      <c r="C14" s="168"/>
      <c r="D14" s="168"/>
      <c r="E14" s="169"/>
      <c r="F14" s="20"/>
      <c r="G14" s="22">
        <f>F14/48*100</f>
        <v>0</v>
      </c>
      <c r="H14" s="20"/>
      <c r="I14" s="26">
        <f>H14/48*100</f>
        <v>0</v>
      </c>
      <c r="J14" s="20"/>
      <c r="K14" s="29">
        <f>J14/48*100</f>
        <v>0</v>
      </c>
      <c r="L14" s="20"/>
      <c r="M14" s="31">
        <f>L14/48*100</f>
        <v>0</v>
      </c>
    </row>
    <row r="15" spans="1:13" ht="15" thickBot="1" x14ac:dyDescent="0.35">
      <c r="A15" s="16"/>
      <c r="B15" s="146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8"/>
    </row>
    <row r="16" spans="1:13" ht="15" thickBot="1" x14ac:dyDescent="0.35">
      <c r="A16" s="16"/>
      <c r="B16" s="166"/>
      <c r="C16" s="166"/>
      <c r="D16" s="166"/>
      <c r="E16" s="166"/>
      <c r="F16" s="17"/>
      <c r="G16" s="17"/>
      <c r="H16" s="17"/>
      <c r="I16" s="17"/>
      <c r="J16" s="17"/>
      <c r="K16" s="17"/>
      <c r="L16" s="17"/>
      <c r="M16" s="17"/>
    </row>
    <row r="17" spans="2:13" ht="31.5" customHeight="1" thickBot="1" x14ac:dyDescent="0.35">
      <c r="B17" s="149" t="s">
        <v>19</v>
      </c>
      <c r="C17" s="150"/>
      <c r="D17" s="150"/>
      <c r="E17" s="151"/>
      <c r="F17" s="23" t="s">
        <v>3</v>
      </c>
      <c r="G17" s="25" t="s">
        <v>2</v>
      </c>
      <c r="H17" s="23" t="s">
        <v>3</v>
      </c>
      <c r="I17" s="28" t="s">
        <v>2</v>
      </c>
      <c r="J17" s="23" t="s">
        <v>3</v>
      </c>
      <c r="K17" s="30" t="s">
        <v>2</v>
      </c>
      <c r="L17" s="23" t="s">
        <v>3</v>
      </c>
      <c r="M17" s="25" t="s">
        <v>2</v>
      </c>
    </row>
    <row r="18" spans="2:13" ht="15" thickBot="1" x14ac:dyDescent="0.35">
      <c r="B18" s="132" t="s">
        <v>28</v>
      </c>
      <c r="C18" s="133"/>
      <c r="D18" s="133"/>
      <c r="E18" s="134"/>
      <c r="F18" s="24"/>
      <c r="G18" s="25">
        <f>F18/33*100</f>
        <v>0</v>
      </c>
      <c r="H18" s="24"/>
      <c r="I18" s="28">
        <f>H18/33*100</f>
        <v>0</v>
      </c>
      <c r="J18" s="24"/>
      <c r="K18" s="30">
        <f>J18/33*100</f>
        <v>0</v>
      </c>
      <c r="L18" s="24"/>
      <c r="M18" s="25">
        <f>L18/33*100</f>
        <v>0</v>
      </c>
    </row>
    <row r="19" spans="2:13" ht="15.75" customHeight="1" thickBot="1" x14ac:dyDescent="0.35">
      <c r="B19" s="127" t="s">
        <v>40</v>
      </c>
      <c r="C19" s="128"/>
      <c r="D19" s="128"/>
      <c r="E19" s="129"/>
      <c r="F19" s="24"/>
      <c r="G19" s="25">
        <f>F19/27*100</f>
        <v>0</v>
      </c>
      <c r="H19" s="24"/>
      <c r="I19" s="28">
        <f>H19/27*100</f>
        <v>0</v>
      </c>
      <c r="J19" s="24"/>
      <c r="K19" s="30">
        <f>J19/27*100</f>
        <v>0</v>
      </c>
      <c r="L19" s="24"/>
      <c r="M19" s="25">
        <f>L19/27*100</f>
        <v>0</v>
      </c>
    </row>
    <row r="20" spans="2:13" ht="15" thickBot="1" x14ac:dyDescent="0.35">
      <c r="B20" s="132" t="s">
        <v>20</v>
      </c>
      <c r="C20" s="133"/>
      <c r="D20" s="133"/>
      <c r="E20" s="134"/>
      <c r="F20" s="24"/>
      <c r="G20" s="25">
        <f>F20/12*100</f>
        <v>0</v>
      </c>
      <c r="H20" s="24"/>
      <c r="I20" s="28">
        <f>H20/12*100</f>
        <v>0</v>
      </c>
      <c r="J20" s="24"/>
      <c r="K20" s="30">
        <f>J20/12*100</f>
        <v>0</v>
      </c>
      <c r="L20" s="24"/>
      <c r="M20" s="25">
        <f>L20/12*100</f>
        <v>0</v>
      </c>
    </row>
    <row r="21" spans="2:13" ht="15" thickBot="1" x14ac:dyDescent="0.35">
      <c r="B21" s="132" t="s">
        <v>29</v>
      </c>
      <c r="C21" s="133"/>
      <c r="D21" s="133"/>
      <c r="E21" s="134"/>
      <c r="F21" s="24"/>
      <c r="G21" s="25">
        <f>F21/24*100</f>
        <v>0</v>
      </c>
      <c r="H21" s="24"/>
      <c r="I21" s="28">
        <f>H21/24*100</f>
        <v>0</v>
      </c>
      <c r="J21" s="24"/>
      <c r="K21" s="30">
        <f>J21/24*100</f>
        <v>0</v>
      </c>
      <c r="L21" s="24"/>
      <c r="M21" s="25">
        <f>L21/24*100</f>
        <v>0</v>
      </c>
    </row>
    <row r="22" spans="2:13" ht="15" thickBot="1" x14ac:dyDescent="0.35">
      <c r="B22" s="132" t="s">
        <v>32</v>
      </c>
      <c r="C22" s="133"/>
      <c r="D22" s="133"/>
      <c r="E22" s="134"/>
      <c r="F22" s="24"/>
      <c r="G22" s="25">
        <f>F22/33*100</f>
        <v>0</v>
      </c>
      <c r="H22" s="24"/>
      <c r="I22" s="28">
        <f>H22/33*100</f>
        <v>0</v>
      </c>
      <c r="J22" s="24"/>
      <c r="K22" s="30">
        <f>J22/33*100</f>
        <v>0</v>
      </c>
      <c r="L22" s="24"/>
      <c r="M22" s="25">
        <f>L22/33*100</f>
        <v>0</v>
      </c>
    </row>
    <row r="23" spans="2:13" ht="15" thickBot="1" x14ac:dyDescent="0.35">
      <c r="B23" s="127" t="s">
        <v>0</v>
      </c>
      <c r="C23" s="128"/>
      <c r="D23" s="128"/>
      <c r="E23" s="129"/>
      <c r="F23" s="24"/>
      <c r="G23" s="25">
        <f>F23/36*100</f>
        <v>0</v>
      </c>
      <c r="H23" s="24"/>
      <c r="I23" s="28">
        <f>H23/36*100</f>
        <v>0</v>
      </c>
      <c r="J23" s="24"/>
      <c r="K23" s="30">
        <f>J23/36*100</f>
        <v>0</v>
      </c>
      <c r="L23" s="24"/>
      <c r="M23" s="25">
        <f>L23/36*100</f>
        <v>0</v>
      </c>
    </row>
    <row r="24" spans="2:13" ht="15" thickBot="1" x14ac:dyDescent="0.35">
      <c r="B24" s="132" t="s">
        <v>1</v>
      </c>
      <c r="C24" s="133"/>
      <c r="D24" s="133"/>
      <c r="E24" s="134"/>
      <c r="F24" s="24"/>
      <c r="G24" s="25">
        <f>F24/42*100</f>
        <v>0</v>
      </c>
      <c r="H24" s="24"/>
      <c r="I24" s="28">
        <f>H24/42*100</f>
        <v>0</v>
      </c>
      <c r="J24" s="24"/>
      <c r="K24" s="30">
        <f>J24/42*100</f>
        <v>0</v>
      </c>
      <c r="L24" s="24"/>
      <c r="M24" s="25">
        <f>L24/42*100</f>
        <v>0</v>
      </c>
    </row>
    <row r="25" spans="2:13" ht="15" thickBot="1" x14ac:dyDescent="0.35">
      <c r="B25" s="127" t="s">
        <v>42</v>
      </c>
      <c r="C25" s="128"/>
      <c r="D25" s="128"/>
      <c r="E25" s="129"/>
      <c r="F25" s="24"/>
      <c r="G25" s="25">
        <f>F25/18*100</f>
        <v>0</v>
      </c>
      <c r="H25" s="24"/>
      <c r="I25" s="28">
        <f>H25/18*100</f>
        <v>0</v>
      </c>
      <c r="J25" s="24"/>
      <c r="K25" s="30">
        <f>J25/18*100</f>
        <v>0</v>
      </c>
      <c r="L25" s="24"/>
      <c r="M25" s="25">
        <f>L25/18*100</f>
        <v>0</v>
      </c>
    </row>
    <row r="26" spans="2:13" ht="15" thickBot="1" x14ac:dyDescent="0.35">
      <c r="B26" s="127" t="s">
        <v>21</v>
      </c>
      <c r="C26" s="128"/>
      <c r="D26" s="128"/>
      <c r="E26" s="129"/>
      <c r="F26" s="24"/>
      <c r="G26" s="25">
        <f>F26/18*100</f>
        <v>0</v>
      </c>
      <c r="H26" s="24"/>
      <c r="I26" s="28">
        <f>H26/18*100</f>
        <v>0</v>
      </c>
      <c r="J26" s="24"/>
      <c r="K26" s="30">
        <f>J26/18*100</f>
        <v>0</v>
      </c>
      <c r="L26" s="24"/>
      <c r="M26" s="25">
        <f>L26/18*100</f>
        <v>0</v>
      </c>
    </row>
    <row r="27" spans="2:13" ht="15" thickBot="1" x14ac:dyDescent="0.35">
      <c r="B27" s="127" t="s">
        <v>39</v>
      </c>
      <c r="C27" s="128"/>
      <c r="D27" s="128"/>
      <c r="E27" s="129"/>
      <c r="F27" s="24"/>
      <c r="G27" s="25">
        <f>F27/24*100</f>
        <v>0</v>
      </c>
      <c r="H27" s="24"/>
      <c r="I27" s="28">
        <f>H27/24*100</f>
        <v>0</v>
      </c>
      <c r="J27" s="24"/>
      <c r="K27" s="30">
        <f>J27/24*100</f>
        <v>0</v>
      </c>
      <c r="L27" s="24"/>
      <c r="M27" s="25">
        <f>L27/24*100</f>
        <v>0</v>
      </c>
    </row>
    <row r="28" spans="2:13" ht="15" thickBot="1" x14ac:dyDescent="0.35">
      <c r="B28" s="127" t="s">
        <v>22</v>
      </c>
      <c r="C28" s="128"/>
      <c r="D28" s="128"/>
      <c r="E28" s="129"/>
      <c r="F28" s="24"/>
      <c r="G28" s="25">
        <f>F28/21*100</f>
        <v>0</v>
      </c>
      <c r="H28" s="24"/>
      <c r="I28" s="28">
        <f>H28/21*100</f>
        <v>0</v>
      </c>
      <c r="J28" s="24"/>
      <c r="K28" s="30">
        <f>J28/21*100</f>
        <v>0</v>
      </c>
      <c r="L28" s="24"/>
      <c r="M28" s="25">
        <f>L28/21*100</f>
        <v>0</v>
      </c>
    </row>
    <row r="29" spans="2:13" ht="15" thickBot="1" x14ac:dyDescent="0.35">
      <c r="B29" s="127" t="s">
        <v>23</v>
      </c>
      <c r="C29" s="128"/>
      <c r="D29" s="128"/>
      <c r="E29" s="129"/>
      <c r="F29" s="24"/>
      <c r="G29" s="25">
        <f>F29/21*100</f>
        <v>0</v>
      </c>
      <c r="H29" s="24"/>
      <c r="I29" s="28">
        <f>H29/21*100</f>
        <v>0</v>
      </c>
      <c r="J29" s="24"/>
      <c r="K29" s="30">
        <f>J29/21*100</f>
        <v>0</v>
      </c>
      <c r="L29" s="24"/>
      <c r="M29" s="25">
        <f>L29/21*100</f>
        <v>0</v>
      </c>
    </row>
    <row r="30" spans="2:13" ht="15" thickBot="1" x14ac:dyDescent="0.35">
      <c r="B30" s="127" t="s">
        <v>24</v>
      </c>
      <c r="C30" s="128"/>
      <c r="D30" s="128"/>
      <c r="E30" s="129"/>
      <c r="F30" s="24"/>
      <c r="G30" s="25">
        <f>F30/33*100</f>
        <v>0</v>
      </c>
      <c r="H30" s="24"/>
      <c r="I30" s="28">
        <f>H30/33*100</f>
        <v>0</v>
      </c>
      <c r="J30" s="24"/>
      <c r="K30" s="30">
        <f>J30/33*100</f>
        <v>0</v>
      </c>
      <c r="L30" s="24"/>
      <c r="M30" s="25">
        <f>L30/33*100</f>
        <v>0</v>
      </c>
    </row>
    <row r="31" spans="2:13" ht="15" thickBot="1" x14ac:dyDescent="0.35">
      <c r="B31" s="33"/>
      <c r="C31" s="32"/>
      <c r="D31" s="32"/>
      <c r="E31" s="32"/>
      <c r="F31" s="34"/>
      <c r="G31" s="34"/>
      <c r="H31" s="34"/>
      <c r="I31" s="34"/>
      <c r="J31" s="34"/>
      <c r="K31" s="32"/>
      <c r="L31" s="32"/>
      <c r="M31" s="35"/>
    </row>
    <row r="32" spans="2:13" ht="15.6" x14ac:dyDescent="0.3">
      <c r="L32" s="126" t="s">
        <v>30</v>
      </c>
      <c r="M32" s="126"/>
    </row>
  </sheetData>
  <sheetProtection algorithmName="SHA-512" hashValue="BV2GymIqYRpptDgL8NLPzeB3cTvZ7D+xnyV2jJw8MD/itnENoCnq2fYw2g3TenroC5dlfJhluCsK639HKuF24Q==" saltValue="tYjXKZhiE6HcFztQy8sd9A==" spinCount="100000" sheet="1" objects="1" scenarios="1" formatCells="0" formatRows="0"/>
  <mergeCells count="41">
    <mergeCell ref="B16:E16"/>
    <mergeCell ref="B21:E21"/>
    <mergeCell ref="B14:E14"/>
    <mergeCell ref="H2:I2"/>
    <mergeCell ref="J2:K2"/>
    <mergeCell ref="J5:K6"/>
    <mergeCell ref="B5:E6"/>
    <mergeCell ref="F5:G6"/>
    <mergeCell ref="H5:I6"/>
    <mergeCell ref="M7:M8"/>
    <mergeCell ref="B15:M15"/>
    <mergeCell ref="B17:E17"/>
    <mergeCell ref="B28:E28"/>
    <mergeCell ref="B29:E29"/>
    <mergeCell ref="K7:K8"/>
    <mergeCell ref="B9:E9"/>
    <mergeCell ref="B11:E11"/>
    <mergeCell ref="B10:E10"/>
    <mergeCell ref="B7:E8"/>
    <mergeCell ref="F7:F8"/>
    <mergeCell ref="H7:H8"/>
    <mergeCell ref="J7:J8"/>
    <mergeCell ref="G7:G8"/>
    <mergeCell ref="I7:I8"/>
    <mergeCell ref="B13:E13"/>
    <mergeCell ref="L32:M32"/>
    <mergeCell ref="B30:E30"/>
    <mergeCell ref="B2:C2"/>
    <mergeCell ref="D2:F2"/>
    <mergeCell ref="B22:E22"/>
    <mergeCell ref="B25:E25"/>
    <mergeCell ref="B26:E26"/>
    <mergeCell ref="B27:E27"/>
    <mergeCell ref="B23:E23"/>
    <mergeCell ref="B24:E24"/>
    <mergeCell ref="B12:E12"/>
    <mergeCell ref="B18:E18"/>
    <mergeCell ref="B19:E19"/>
    <mergeCell ref="B20:E20"/>
    <mergeCell ref="L5:M6"/>
    <mergeCell ref="L7:L8"/>
  </mergeCells>
  <pageMargins left="0.7" right="0.7" top="0.75" bottom="0.75" header="0.3" footer="0.3"/>
  <pageSetup paperSize="5" orientation="landscape" r:id="rId1"/>
  <ignoredErrors>
    <ignoredError sqref="G27 I27 K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B1:M34"/>
  <sheetViews>
    <sheetView view="pageBreakPreview" zoomScale="90" zoomScaleNormal="100" zoomScaleSheetLayoutView="90" zoomScalePageLayoutView="80" workbookViewId="0">
      <selection activeCell="N29" sqref="N29"/>
    </sheetView>
  </sheetViews>
  <sheetFormatPr baseColWidth="10" defaultRowHeight="14.4" x14ac:dyDescent="0.3"/>
  <sheetData>
    <row r="1" spans="2:13" ht="15.75" customHeight="1" thickBot="1" x14ac:dyDescent="0.35"/>
    <row r="2" spans="2:13" ht="15.75" customHeight="1" x14ac:dyDescent="0.3">
      <c r="B2" s="181" t="s">
        <v>33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3"/>
    </row>
    <row r="3" spans="2:13" ht="15.75" customHeight="1" thickBot="1" x14ac:dyDescent="0.35">
      <c r="B3" s="184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6"/>
    </row>
    <row r="4" spans="2:13" ht="15.75" customHeight="1" thickBot="1" x14ac:dyDescent="0.35"/>
    <row r="5" spans="2:13" ht="15.75" customHeight="1" thickBot="1" x14ac:dyDescent="0.35">
      <c r="B5" s="189" t="s">
        <v>12</v>
      </c>
      <c r="C5" s="190"/>
      <c r="D5" s="191">
        <f>Identification!E6</f>
        <v>0</v>
      </c>
      <c r="E5" s="191"/>
      <c r="F5" s="191"/>
      <c r="H5" s="189" t="s">
        <v>13</v>
      </c>
      <c r="I5" s="190"/>
      <c r="J5" s="38">
        <f>Identification!K6</f>
        <v>0</v>
      </c>
      <c r="K5" s="37"/>
    </row>
    <row r="6" spans="2:13" ht="15.75" customHeight="1" x14ac:dyDescent="0.3"/>
    <row r="7" spans="2:13" ht="15.75" customHeight="1" x14ac:dyDescent="0.3">
      <c r="B7" s="188"/>
      <c r="C7" s="188"/>
    </row>
    <row r="8" spans="2:13" ht="15.75" customHeight="1" x14ac:dyDescent="0.3"/>
    <row r="9" spans="2:13" ht="15.75" customHeight="1" x14ac:dyDescent="0.3"/>
    <row r="10" spans="2:13" ht="15.75" customHeight="1" x14ac:dyDescent="0.3"/>
    <row r="11" spans="2:13" ht="15.75" customHeight="1" x14ac:dyDescent="0.3"/>
    <row r="12" spans="2:13" ht="15.75" customHeight="1" x14ac:dyDescent="0.3"/>
    <row r="13" spans="2:13" ht="15.75" customHeight="1" x14ac:dyDescent="0.3"/>
    <row r="14" spans="2:13" ht="15.75" customHeight="1" x14ac:dyDescent="0.3"/>
    <row r="15" spans="2:13" ht="15.75" customHeight="1" x14ac:dyDescent="0.3"/>
    <row r="16" spans="2:13" ht="15.75" customHeight="1" x14ac:dyDescent="0.3"/>
    <row r="17" spans="12:13" ht="15.75" customHeight="1" x14ac:dyDescent="0.3"/>
    <row r="18" spans="12:13" ht="15.75" customHeight="1" x14ac:dyDescent="0.3"/>
    <row r="19" spans="12:13" ht="15.75" customHeight="1" x14ac:dyDescent="0.3"/>
    <row r="20" spans="12:13" ht="15.75" customHeight="1" x14ac:dyDescent="0.3"/>
    <row r="21" spans="12:13" ht="15.75" customHeight="1" x14ac:dyDescent="0.3"/>
    <row r="22" spans="12:13" ht="15.75" customHeight="1" x14ac:dyDescent="0.3"/>
    <row r="23" spans="12:13" ht="15.75" customHeight="1" x14ac:dyDescent="0.3"/>
    <row r="24" spans="12:13" ht="15.75" customHeight="1" x14ac:dyDescent="0.3"/>
    <row r="25" spans="12:13" ht="15.75" customHeight="1" x14ac:dyDescent="0.3"/>
    <row r="26" spans="12:13" ht="15.75" customHeight="1" x14ac:dyDescent="0.3"/>
    <row r="27" spans="12:13" ht="15.75" customHeight="1" x14ac:dyDescent="0.3"/>
    <row r="28" spans="12:13" ht="15.75" customHeight="1" x14ac:dyDescent="0.3"/>
    <row r="29" spans="12:13" ht="15.75" customHeight="1" x14ac:dyDescent="0.3"/>
    <row r="30" spans="12:13" ht="15.75" customHeight="1" x14ac:dyDescent="0.3"/>
    <row r="31" spans="12:13" ht="15.75" customHeight="1" x14ac:dyDescent="0.3"/>
    <row r="32" spans="12:13" ht="15.75" customHeight="1" x14ac:dyDescent="0.3">
      <c r="L32" s="187" t="s">
        <v>30</v>
      </c>
      <c r="M32" s="187"/>
    </row>
    <row r="33" ht="15.75" customHeight="1" x14ac:dyDescent="0.3"/>
    <row r="34" ht="15.75" customHeight="1" x14ac:dyDescent="0.3"/>
  </sheetData>
  <sheetProtection password="936C" sheet="1" objects="1" scenarios="1" formatCells="0" formatRows="0"/>
  <mergeCells count="6">
    <mergeCell ref="B2:M3"/>
    <mergeCell ref="L32:M32"/>
    <mergeCell ref="B7:C7"/>
    <mergeCell ref="B5:C5"/>
    <mergeCell ref="D5:F5"/>
    <mergeCell ref="H5:I5"/>
  </mergeCells>
  <pageMargins left="0.7" right="0.7" top="0.75" bottom="0.7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/>
  <dimension ref="B1:M35"/>
  <sheetViews>
    <sheetView topLeftCell="A4" zoomScaleNormal="100" zoomScaleSheetLayoutView="90" zoomScalePageLayoutView="80" workbookViewId="0">
      <selection activeCell="O15" sqref="O15"/>
    </sheetView>
  </sheetViews>
  <sheetFormatPr baseColWidth="10" defaultRowHeight="14.4" x14ac:dyDescent="0.3"/>
  <sheetData>
    <row r="1" spans="2:13" ht="15.75" customHeight="1" thickBot="1" x14ac:dyDescent="0.35"/>
    <row r="2" spans="2:13" ht="15.75" customHeight="1" thickTop="1" x14ac:dyDescent="0.3">
      <c r="B2" s="194" t="s">
        <v>34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</row>
    <row r="3" spans="2:13" ht="15.75" customHeight="1" thickBot="1" x14ac:dyDescent="0.35">
      <c r="B3" s="197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9"/>
    </row>
    <row r="4" spans="2:13" ht="15.75" customHeight="1" thickTop="1" x14ac:dyDescent="0.3"/>
    <row r="5" spans="2:13" ht="15.75" customHeight="1" x14ac:dyDescent="0.3">
      <c r="B5" s="84" t="s">
        <v>12</v>
      </c>
      <c r="C5" s="200"/>
      <c r="D5" s="191">
        <f>Identification!E6</f>
        <v>0</v>
      </c>
      <c r="E5" s="191"/>
      <c r="F5" s="191"/>
      <c r="H5" s="84" t="s">
        <v>13</v>
      </c>
      <c r="I5" s="200"/>
      <c r="J5" s="13">
        <f>Identification!K6</f>
        <v>0</v>
      </c>
    </row>
    <row r="6" spans="2:13" ht="15.75" customHeight="1" x14ac:dyDescent="0.3"/>
    <row r="7" spans="2:13" ht="15.75" customHeight="1" x14ac:dyDescent="0.3">
      <c r="B7" s="188"/>
      <c r="C7" s="188"/>
    </row>
    <row r="8" spans="2:13" ht="15.75" customHeight="1" x14ac:dyDescent="0.3"/>
    <row r="9" spans="2:13" ht="15.75" customHeight="1" x14ac:dyDescent="0.3"/>
    <row r="10" spans="2:13" ht="15.75" customHeight="1" x14ac:dyDescent="0.3"/>
    <row r="11" spans="2:13" ht="15.75" customHeight="1" x14ac:dyDescent="0.3"/>
    <row r="12" spans="2:13" ht="15.75" customHeight="1" x14ac:dyDescent="0.3"/>
    <row r="13" spans="2:13" ht="15.75" customHeight="1" x14ac:dyDescent="0.3"/>
    <row r="14" spans="2:13" ht="15.75" customHeight="1" x14ac:dyDescent="0.3"/>
    <row r="15" spans="2:13" ht="15.75" customHeight="1" x14ac:dyDescent="0.3"/>
    <row r="16" spans="2:13" ht="15.75" customHeight="1" x14ac:dyDescent="0.3"/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spans="12:13" ht="15.75" customHeight="1" x14ac:dyDescent="0.3">
      <c r="L33" s="192" t="s">
        <v>30</v>
      </c>
      <c r="M33" s="193"/>
    </row>
    <row r="34" spans="12:13" ht="15.75" customHeight="1" x14ac:dyDescent="0.3"/>
    <row r="35" spans="12:13" ht="15.75" customHeight="1" x14ac:dyDescent="0.3"/>
  </sheetData>
  <sheetProtection password="936C" sheet="1" objects="1" scenarios="1" formatCells="0" formatRows="0"/>
  <mergeCells count="6">
    <mergeCell ref="L33:M33"/>
    <mergeCell ref="B7:C7"/>
    <mergeCell ref="B2:M3"/>
    <mergeCell ref="B5:C5"/>
    <mergeCell ref="D5:F5"/>
    <mergeCell ref="H5:I5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"/>
  <dimension ref="B1:N52"/>
  <sheetViews>
    <sheetView showWhiteSpace="0" view="pageLayout" zoomScaleNormal="100" zoomScaleSheetLayoutView="100" workbookViewId="0">
      <selection activeCell="C46" sqref="C46:H46"/>
    </sheetView>
  </sheetViews>
  <sheetFormatPr baseColWidth="10" defaultColWidth="11.44140625" defaultRowHeight="14.4" x14ac:dyDescent="0.3"/>
  <cols>
    <col min="1" max="1" width="4.6640625" customWidth="1"/>
    <col min="2" max="2" width="3.6640625" customWidth="1"/>
    <col min="3" max="9" width="10.77734375" customWidth="1"/>
    <col min="10" max="10" width="3.6640625" customWidth="1"/>
    <col min="11" max="11" width="4.6640625" customWidth="1"/>
  </cols>
  <sheetData>
    <row r="1" spans="2:14" x14ac:dyDescent="0.3">
      <c r="B1" s="48"/>
      <c r="C1" s="48"/>
      <c r="D1" s="48"/>
      <c r="E1" s="48"/>
      <c r="F1" s="48"/>
      <c r="G1" s="48"/>
      <c r="H1" s="48"/>
      <c r="I1" s="48"/>
      <c r="J1" s="48"/>
    </row>
    <row r="2" spans="2:14" x14ac:dyDescent="0.3">
      <c r="B2" s="48"/>
      <c r="C2" s="204"/>
      <c r="D2" s="205"/>
      <c r="E2" s="205"/>
      <c r="F2" s="205"/>
      <c r="G2" s="205"/>
      <c r="H2" s="205"/>
      <c r="I2" s="206"/>
      <c r="J2" s="48"/>
    </row>
    <row r="3" spans="2:14" x14ac:dyDescent="0.3">
      <c r="B3" s="48"/>
      <c r="C3" s="207"/>
      <c r="D3" s="208"/>
      <c r="E3" s="208"/>
      <c r="F3" s="208"/>
      <c r="G3" s="208"/>
      <c r="H3" s="208"/>
      <c r="I3" s="209"/>
      <c r="J3" s="48"/>
    </row>
    <row r="4" spans="2:14" x14ac:dyDescent="0.3">
      <c r="B4" s="48"/>
      <c r="C4" s="207"/>
      <c r="D4" s="208"/>
      <c r="E4" s="208"/>
      <c r="F4" s="208"/>
      <c r="G4" s="208"/>
      <c r="H4" s="208"/>
      <c r="I4" s="209"/>
      <c r="J4" s="48"/>
    </row>
    <row r="5" spans="2:14" x14ac:dyDescent="0.3">
      <c r="B5" s="48"/>
      <c r="C5" s="207"/>
      <c r="D5" s="208"/>
      <c r="E5" s="208"/>
      <c r="F5" s="208"/>
      <c r="G5" s="208"/>
      <c r="H5" s="208"/>
      <c r="I5" s="209"/>
      <c r="J5" s="48"/>
    </row>
    <row r="6" spans="2:14" x14ac:dyDescent="0.3">
      <c r="B6" s="48"/>
      <c r="C6" s="210"/>
      <c r="D6" s="211"/>
      <c r="E6" s="211"/>
      <c r="F6" s="211"/>
      <c r="G6" s="211"/>
      <c r="H6" s="211"/>
      <c r="I6" s="212"/>
      <c r="J6" s="48"/>
    </row>
    <row r="7" spans="2:14" ht="15" thickBot="1" x14ac:dyDescent="0.35">
      <c r="B7" s="48"/>
      <c r="C7" s="48"/>
      <c r="D7" s="48"/>
      <c r="E7" s="48"/>
      <c r="F7" s="48"/>
      <c r="G7" s="48"/>
      <c r="H7" s="48"/>
      <c r="I7" s="48"/>
      <c r="J7" s="48"/>
    </row>
    <row r="8" spans="2:14" x14ac:dyDescent="0.3">
      <c r="B8" s="48"/>
      <c r="C8" s="40"/>
      <c r="D8" s="41"/>
      <c r="E8" s="41"/>
      <c r="F8" s="41"/>
      <c r="G8" s="41"/>
      <c r="H8" s="41"/>
      <c r="I8" s="42"/>
      <c r="J8" s="48"/>
    </row>
    <row r="9" spans="2:14" x14ac:dyDescent="0.3">
      <c r="B9" s="48"/>
      <c r="C9" s="201" t="s">
        <v>12</v>
      </c>
      <c r="D9" s="213"/>
      <c r="E9" s="214">
        <f>Identification!E6</f>
        <v>0</v>
      </c>
      <c r="F9" s="214"/>
      <c r="G9" s="214"/>
      <c r="H9" s="49"/>
      <c r="I9" s="43"/>
      <c r="J9" s="48"/>
    </row>
    <row r="10" spans="2:14" x14ac:dyDescent="0.3">
      <c r="B10" s="48"/>
      <c r="C10" s="44"/>
      <c r="D10" s="52"/>
      <c r="E10" s="52"/>
      <c r="F10" s="52"/>
      <c r="G10" s="52"/>
      <c r="H10" s="49"/>
      <c r="I10" s="43"/>
      <c r="J10" s="48"/>
    </row>
    <row r="11" spans="2:14" x14ac:dyDescent="0.3">
      <c r="B11" s="48"/>
      <c r="C11" s="201" t="s">
        <v>13</v>
      </c>
      <c r="D11" s="202"/>
      <c r="E11" s="215">
        <f>Identification!K6</f>
        <v>0</v>
      </c>
      <c r="F11" s="215"/>
      <c r="G11" s="52"/>
      <c r="H11" s="49"/>
      <c r="I11" s="43"/>
      <c r="J11" s="48"/>
      <c r="N11" s="48"/>
    </row>
    <row r="12" spans="2:14" x14ac:dyDescent="0.3">
      <c r="B12" s="48"/>
      <c r="C12" s="44"/>
      <c r="D12" s="52"/>
      <c r="E12" s="52"/>
      <c r="F12" s="52"/>
      <c r="G12" s="52"/>
      <c r="H12" s="49"/>
      <c r="I12" s="43"/>
      <c r="J12" s="48"/>
    </row>
    <row r="13" spans="2:14" x14ac:dyDescent="0.3">
      <c r="B13" s="48"/>
      <c r="C13" s="201" t="s">
        <v>5</v>
      </c>
      <c r="D13" s="202"/>
      <c r="E13" s="203">
        <f>Identification!E8</f>
        <v>0</v>
      </c>
      <c r="F13" s="203"/>
      <c r="G13" s="52"/>
      <c r="H13" s="49"/>
      <c r="I13" s="43"/>
      <c r="J13" s="48"/>
    </row>
    <row r="14" spans="2:14" x14ac:dyDescent="0.3">
      <c r="B14" s="48"/>
      <c r="C14" s="44"/>
      <c r="D14" s="52"/>
      <c r="E14" s="52"/>
      <c r="F14" s="52"/>
      <c r="G14" s="52"/>
      <c r="H14" s="49"/>
      <c r="I14" s="43"/>
      <c r="J14" s="48"/>
    </row>
    <row r="15" spans="2:14" x14ac:dyDescent="0.3">
      <c r="B15" s="48"/>
      <c r="C15" s="201" t="s">
        <v>27</v>
      </c>
      <c r="D15" s="202"/>
      <c r="E15" s="217">
        <f>Identification!E13</f>
        <v>0</v>
      </c>
      <c r="F15" s="218"/>
      <c r="G15" s="219"/>
      <c r="H15" s="49"/>
      <c r="I15" s="43"/>
      <c r="J15" s="48"/>
    </row>
    <row r="16" spans="2:14" x14ac:dyDescent="0.3">
      <c r="B16" s="48"/>
      <c r="C16" s="201" t="s">
        <v>36</v>
      </c>
      <c r="D16" s="202"/>
      <c r="E16" s="220">
        <f>Identification!E15</f>
        <v>0</v>
      </c>
      <c r="F16" s="221"/>
      <c r="G16" s="222"/>
      <c r="H16" s="48"/>
      <c r="I16" s="43"/>
      <c r="J16" s="48"/>
    </row>
    <row r="17" spans="2:10" x14ac:dyDescent="0.3">
      <c r="B17" s="48"/>
      <c r="C17" s="50"/>
      <c r="D17" s="48"/>
      <c r="E17" s="48"/>
      <c r="F17" s="48"/>
      <c r="G17" s="52"/>
      <c r="H17" s="49"/>
      <c r="I17" s="43"/>
      <c r="J17" s="48"/>
    </row>
    <row r="18" spans="2:10" x14ac:dyDescent="0.3">
      <c r="B18" s="48"/>
      <c r="C18" s="201" t="s">
        <v>14</v>
      </c>
      <c r="D18" s="202"/>
      <c r="E18" s="203">
        <f>Identification!B13</f>
        <v>0</v>
      </c>
      <c r="F18" s="214"/>
      <c r="G18" s="52"/>
      <c r="H18" s="49"/>
      <c r="I18" s="43"/>
      <c r="J18" s="48"/>
    </row>
    <row r="19" spans="2:10" ht="15" thickBot="1" x14ac:dyDescent="0.35">
      <c r="B19" s="48"/>
      <c r="C19" s="50"/>
      <c r="D19" s="51"/>
      <c r="E19" s="46"/>
      <c r="F19" s="47"/>
      <c r="G19" s="52"/>
      <c r="H19" s="49"/>
      <c r="I19" s="43"/>
      <c r="J19" s="48"/>
    </row>
    <row r="20" spans="2:10" x14ac:dyDescent="0.3">
      <c r="B20" s="48"/>
      <c r="C20" s="223" t="s">
        <v>17</v>
      </c>
      <c r="D20" s="224"/>
      <c r="E20" s="224"/>
      <c r="F20" s="224"/>
      <c r="G20" s="224"/>
      <c r="H20" s="224"/>
      <c r="I20" s="225"/>
      <c r="J20" s="48"/>
    </row>
    <row r="21" spans="2:10" ht="15" thickBot="1" x14ac:dyDescent="0.35">
      <c r="B21" s="48"/>
      <c r="C21" s="226"/>
      <c r="D21" s="227"/>
      <c r="E21" s="227"/>
      <c r="F21" s="227"/>
      <c r="G21" s="227"/>
      <c r="H21" s="227"/>
      <c r="I21" s="228"/>
      <c r="J21" s="48"/>
    </row>
    <row r="22" spans="2:10" x14ac:dyDescent="0.3">
      <c r="B22" s="48"/>
      <c r="C22" s="40"/>
      <c r="D22" s="41"/>
      <c r="E22" s="41"/>
      <c r="F22" s="41"/>
      <c r="G22" s="41"/>
      <c r="H22" s="41"/>
      <c r="I22" s="42"/>
      <c r="J22" s="48"/>
    </row>
    <row r="23" spans="2:10" x14ac:dyDescent="0.3">
      <c r="B23" s="48"/>
      <c r="C23" s="45"/>
      <c r="D23" s="49"/>
      <c r="E23" s="49"/>
      <c r="F23" s="49"/>
      <c r="G23" s="49"/>
      <c r="H23" s="49"/>
      <c r="I23" s="43"/>
      <c r="J23" s="48"/>
    </row>
    <row r="24" spans="2:10" x14ac:dyDescent="0.3">
      <c r="B24" s="48"/>
      <c r="C24" s="45"/>
      <c r="D24" s="49"/>
      <c r="E24" s="49"/>
      <c r="F24" s="49"/>
      <c r="G24" s="49"/>
      <c r="H24" s="49"/>
      <c r="I24" s="43"/>
      <c r="J24" s="48"/>
    </row>
    <row r="25" spans="2:10" x14ac:dyDescent="0.3">
      <c r="B25" s="48"/>
      <c r="C25" s="45"/>
      <c r="D25" s="49"/>
      <c r="E25" s="49"/>
      <c r="F25" s="49"/>
      <c r="G25" s="49"/>
      <c r="H25" s="49"/>
      <c r="I25" s="43"/>
      <c r="J25" s="48"/>
    </row>
    <row r="26" spans="2:10" x14ac:dyDescent="0.3">
      <c r="B26" s="48"/>
      <c r="C26" s="45"/>
      <c r="D26" s="49"/>
      <c r="E26" s="49"/>
      <c r="F26" s="49"/>
      <c r="G26" s="49"/>
      <c r="H26" s="49"/>
      <c r="I26" s="43"/>
      <c r="J26" s="48"/>
    </row>
    <row r="27" spans="2:10" x14ac:dyDescent="0.3">
      <c r="B27" s="48"/>
      <c r="C27" s="45"/>
      <c r="D27" s="49"/>
      <c r="E27" s="49"/>
      <c r="F27" s="49"/>
      <c r="G27" s="49"/>
      <c r="H27" s="49"/>
      <c r="I27" s="43"/>
      <c r="J27" s="48"/>
    </row>
    <row r="28" spans="2:10" x14ac:dyDescent="0.3">
      <c r="B28" s="48"/>
      <c r="C28" s="45"/>
      <c r="D28" s="49"/>
      <c r="E28" s="49"/>
      <c r="F28" s="49"/>
      <c r="G28" s="49"/>
      <c r="H28" s="49"/>
      <c r="I28" s="43"/>
      <c r="J28" s="48"/>
    </row>
    <row r="29" spans="2:10" x14ac:dyDescent="0.3">
      <c r="B29" s="48"/>
      <c r="C29" s="45"/>
      <c r="D29" s="49"/>
      <c r="E29" s="49"/>
      <c r="F29" s="49"/>
      <c r="G29" s="49"/>
      <c r="H29" s="49"/>
      <c r="I29" s="43"/>
      <c r="J29" s="48"/>
    </row>
    <row r="30" spans="2:10" x14ac:dyDescent="0.3">
      <c r="B30" s="48"/>
      <c r="C30" s="45"/>
      <c r="D30" s="49"/>
      <c r="E30" s="49"/>
      <c r="F30" s="49"/>
      <c r="G30" s="49"/>
      <c r="H30" s="49"/>
      <c r="I30" s="43"/>
      <c r="J30" s="48"/>
    </row>
    <row r="31" spans="2:10" x14ac:dyDescent="0.3">
      <c r="B31" s="48"/>
      <c r="C31" s="45"/>
      <c r="D31" s="49"/>
      <c r="E31" s="49"/>
      <c r="F31" s="49"/>
      <c r="G31" s="49"/>
      <c r="H31" s="49"/>
      <c r="I31" s="43"/>
      <c r="J31" s="48"/>
    </row>
    <row r="32" spans="2:10" x14ac:dyDescent="0.3">
      <c r="B32" s="48"/>
      <c r="C32" s="45"/>
      <c r="D32" s="49"/>
      <c r="E32" s="49"/>
      <c r="F32" s="49"/>
      <c r="G32" s="49"/>
      <c r="H32" s="49"/>
      <c r="I32" s="43"/>
      <c r="J32" s="48"/>
    </row>
    <row r="33" spans="2:10" x14ac:dyDescent="0.3">
      <c r="B33" s="48"/>
      <c r="C33" s="45"/>
      <c r="D33" s="49"/>
      <c r="E33" s="49"/>
      <c r="F33" s="49"/>
      <c r="G33" s="49"/>
      <c r="H33" s="49"/>
      <c r="I33" s="43"/>
      <c r="J33" s="48"/>
    </row>
    <row r="34" spans="2:10" x14ac:dyDescent="0.3">
      <c r="B34" s="48"/>
      <c r="C34" s="45"/>
      <c r="D34" s="49"/>
      <c r="E34" s="49"/>
      <c r="F34" s="49"/>
      <c r="G34" s="49"/>
      <c r="H34" s="49"/>
      <c r="I34" s="43"/>
      <c r="J34" s="48"/>
    </row>
    <row r="35" spans="2:10" x14ac:dyDescent="0.3">
      <c r="B35" s="48"/>
      <c r="C35" s="45"/>
      <c r="D35" s="49"/>
      <c r="E35" s="49"/>
      <c r="F35" s="49"/>
      <c r="G35" s="49"/>
      <c r="H35" s="49"/>
      <c r="I35" s="43"/>
      <c r="J35" s="48"/>
    </row>
    <row r="36" spans="2:10" x14ac:dyDescent="0.3">
      <c r="B36" s="48"/>
      <c r="C36" s="45"/>
      <c r="D36" s="49"/>
      <c r="E36" s="49"/>
      <c r="F36" s="49"/>
      <c r="G36" s="49"/>
      <c r="H36" s="49"/>
      <c r="I36" s="43"/>
      <c r="J36" s="48"/>
    </row>
    <row r="37" spans="2:10" x14ac:dyDescent="0.3">
      <c r="B37" s="48"/>
      <c r="C37" s="45"/>
      <c r="D37" s="49"/>
      <c r="E37" s="49"/>
      <c r="F37" s="49"/>
      <c r="G37" s="49"/>
      <c r="H37" s="49"/>
      <c r="I37" s="43"/>
      <c r="J37" s="48"/>
    </row>
    <row r="38" spans="2:10" x14ac:dyDescent="0.3">
      <c r="B38" s="48"/>
      <c r="C38" s="45"/>
      <c r="D38" s="49"/>
      <c r="E38" s="49"/>
      <c r="F38" s="49"/>
      <c r="G38" s="49"/>
      <c r="H38" s="49"/>
      <c r="I38" s="43"/>
      <c r="J38" s="48"/>
    </row>
    <row r="39" spans="2:10" ht="15" customHeight="1" thickBot="1" x14ac:dyDescent="0.35">
      <c r="B39" s="48"/>
      <c r="C39" s="45"/>
      <c r="D39" s="49"/>
      <c r="E39" s="49"/>
      <c r="F39" s="49"/>
      <c r="G39" s="49"/>
      <c r="H39" s="49"/>
      <c r="I39" s="43"/>
      <c r="J39" s="48"/>
    </row>
    <row r="40" spans="2:10" ht="47.25" customHeight="1" thickBot="1" x14ac:dyDescent="0.35">
      <c r="B40" s="48"/>
      <c r="C40" s="229" t="s">
        <v>35</v>
      </c>
      <c r="D40" s="230"/>
      <c r="E40" s="230"/>
      <c r="F40" s="230"/>
      <c r="G40" s="230"/>
      <c r="H40" s="231"/>
      <c r="I40" s="39" t="s">
        <v>31</v>
      </c>
      <c r="J40" s="48"/>
    </row>
    <row r="41" spans="2:10" ht="24" thickBot="1" x14ac:dyDescent="0.35">
      <c r="B41" s="48"/>
      <c r="C41" s="232"/>
      <c r="D41" s="233"/>
      <c r="E41" s="233"/>
      <c r="F41" s="233"/>
      <c r="G41" s="233"/>
      <c r="H41" s="234"/>
      <c r="I41" s="54"/>
      <c r="J41" s="48"/>
    </row>
    <row r="42" spans="2:10" ht="24" thickBot="1" x14ac:dyDescent="0.35">
      <c r="B42" s="48"/>
      <c r="C42" s="216"/>
      <c r="D42" s="216"/>
      <c r="E42" s="216"/>
      <c r="F42" s="216"/>
      <c r="G42" s="216"/>
      <c r="H42" s="216"/>
      <c r="I42" s="54"/>
      <c r="J42" s="48"/>
    </row>
    <row r="43" spans="2:10" ht="24" thickBot="1" x14ac:dyDescent="0.35">
      <c r="B43" s="48"/>
      <c r="C43" s="216"/>
      <c r="D43" s="216"/>
      <c r="E43" s="216"/>
      <c r="F43" s="216"/>
      <c r="G43" s="216"/>
      <c r="H43" s="216"/>
      <c r="I43" s="54"/>
      <c r="J43" s="48"/>
    </row>
    <row r="44" spans="2:10" ht="24" thickBot="1" x14ac:dyDescent="0.35">
      <c r="B44" s="48"/>
      <c r="C44" s="216"/>
      <c r="D44" s="216"/>
      <c r="E44" s="216"/>
      <c r="F44" s="216"/>
      <c r="G44" s="216"/>
      <c r="H44" s="216"/>
      <c r="I44" s="54"/>
      <c r="J44" s="48"/>
    </row>
    <row r="45" spans="2:10" ht="24" thickBot="1" x14ac:dyDescent="0.35">
      <c r="B45" s="48"/>
      <c r="C45" s="216"/>
      <c r="D45" s="216"/>
      <c r="E45" s="216"/>
      <c r="F45" s="216"/>
      <c r="G45" s="216"/>
      <c r="H45" s="216"/>
      <c r="I45" s="54"/>
      <c r="J45" s="48"/>
    </row>
    <row r="46" spans="2:10" ht="24" thickBot="1" x14ac:dyDescent="0.35">
      <c r="B46" s="48"/>
      <c r="C46" s="216"/>
      <c r="D46" s="216"/>
      <c r="E46" s="216"/>
      <c r="F46" s="216"/>
      <c r="G46" s="216"/>
      <c r="H46" s="216"/>
      <c r="I46" s="54"/>
      <c r="J46" s="48"/>
    </row>
    <row r="47" spans="2:10" ht="24" thickBot="1" x14ac:dyDescent="0.35">
      <c r="B47" s="48"/>
      <c r="C47" s="216"/>
      <c r="D47" s="216"/>
      <c r="E47" s="216"/>
      <c r="F47" s="216"/>
      <c r="G47" s="216"/>
      <c r="H47" s="216"/>
      <c r="I47" s="54"/>
      <c r="J47" s="48"/>
    </row>
    <row r="48" spans="2:10" ht="24" thickBot="1" x14ac:dyDescent="0.35">
      <c r="B48" s="48"/>
      <c r="C48" s="216"/>
      <c r="D48" s="216"/>
      <c r="E48" s="216"/>
      <c r="F48" s="216"/>
      <c r="G48" s="216"/>
      <c r="H48" s="216"/>
      <c r="I48" s="54"/>
      <c r="J48" s="48"/>
    </row>
    <row r="49" spans="2:10" ht="24" thickBot="1" x14ac:dyDescent="0.35">
      <c r="B49" s="48"/>
      <c r="C49" s="237"/>
      <c r="D49" s="238"/>
      <c r="E49" s="238"/>
      <c r="F49" s="238"/>
      <c r="G49" s="238"/>
      <c r="H49" s="239"/>
      <c r="I49" s="54"/>
      <c r="J49" s="48"/>
    </row>
    <row r="50" spans="2:10" ht="24" thickBot="1" x14ac:dyDescent="0.35">
      <c r="B50" s="48"/>
      <c r="C50" s="237"/>
      <c r="D50" s="238"/>
      <c r="E50" s="238"/>
      <c r="F50" s="238"/>
      <c r="G50" s="238"/>
      <c r="H50" s="239"/>
      <c r="I50" s="54"/>
      <c r="J50" s="48"/>
    </row>
    <row r="51" spans="2:10" ht="24" thickBot="1" x14ac:dyDescent="0.35">
      <c r="B51" s="48"/>
      <c r="C51" s="216"/>
      <c r="D51" s="216"/>
      <c r="E51" s="216"/>
      <c r="F51" s="216"/>
      <c r="G51" s="216"/>
      <c r="H51" s="216"/>
      <c r="I51" s="54"/>
      <c r="J51" s="48"/>
    </row>
    <row r="52" spans="2:10" ht="15.6" x14ac:dyDescent="0.3">
      <c r="B52" s="48"/>
      <c r="C52" s="48"/>
      <c r="D52" s="48"/>
      <c r="E52" s="48"/>
      <c r="F52" s="48"/>
      <c r="G52" s="48"/>
      <c r="H52" s="235" t="s">
        <v>30</v>
      </c>
      <c r="I52" s="236"/>
      <c r="J52" s="48"/>
    </row>
  </sheetData>
  <sheetProtection password="936C" sheet="1" objects="1" scenarios="1" formatColumns="0" formatRows="0"/>
  <mergeCells count="27">
    <mergeCell ref="C51:H51"/>
    <mergeCell ref="H52:I52"/>
    <mergeCell ref="C45:H45"/>
    <mergeCell ref="C46:H46"/>
    <mergeCell ref="C47:H47"/>
    <mergeCell ref="C48:H48"/>
    <mergeCell ref="C49:H49"/>
    <mergeCell ref="C50:H50"/>
    <mergeCell ref="C44:H44"/>
    <mergeCell ref="C15:D15"/>
    <mergeCell ref="E15:G15"/>
    <mergeCell ref="C16:D16"/>
    <mergeCell ref="E16:G16"/>
    <mergeCell ref="C18:D18"/>
    <mergeCell ref="E18:F18"/>
    <mergeCell ref="C20:I21"/>
    <mergeCell ref="C40:H40"/>
    <mergeCell ref="C41:H41"/>
    <mergeCell ref="C42:H42"/>
    <mergeCell ref="C43:H43"/>
    <mergeCell ref="C13:D13"/>
    <mergeCell ref="E13:F13"/>
    <mergeCell ref="C2:I6"/>
    <mergeCell ref="C9:D9"/>
    <mergeCell ref="E9:G9"/>
    <mergeCell ref="C11:D11"/>
    <mergeCell ref="E11:F11"/>
  </mergeCells>
  <pageMargins left="0.59055118110236227" right="0.59055118110236227" top="0.74803149606299213" bottom="0.74803149606299213" header="0.31496062992125984" footer="0.31496062992125984"/>
  <pageSetup paperSize="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B1:J52"/>
  <sheetViews>
    <sheetView view="pageLayout" topLeftCell="A7" zoomScaleNormal="100" workbookViewId="0">
      <selection activeCell="C49" sqref="C49:H49"/>
    </sheetView>
  </sheetViews>
  <sheetFormatPr baseColWidth="10" defaultColWidth="11.44140625" defaultRowHeight="14.4" x14ac:dyDescent="0.3"/>
  <cols>
    <col min="1" max="1" width="4.6640625" customWidth="1"/>
    <col min="2" max="2" width="3.6640625" customWidth="1"/>
    <col min="3" max="9" width="10.77734375" customWidth="1"/>
    <col min="10" max="10" width="3.6640625" customWidth="1"/>
    <col min="11" max="11" width="4.6640625" customWidth="1"/>
  </cols>
  <sheetData>
    <row r="1" spans="2:10" x14ac:dyDescent="0.3">
      <c r="B1" s="48"/>
      <c r="C1" s="48"/>
      <c r="D1" s="48"/>
      <c r="E1" s="48"/>
      <c r="F1" s="48"/>
      <c r="G1" s="48"/>
      <c r="H1" s="48"/>
      <c r="I1" s="48"/>
      <c r="J1" s="48"/>
    </row>
    <row r="2" spans="2:10" x14ac:dyDescent="0.3">
      <c r="B2" s="48"/>
      <c r="C2" s="204"/>
      <c r="D2" s="205"/>
      <c r="E2" s="205"/>
      <c r="F2" s="205"/>
      <c r="G2" s="205"/>
      <c r="H2" s="205"/>
      <c r="I2" s="206"/>
      <c r="J2" s="48"/>
    </row>
    <row r="3" spans="2:10" x14ac:dyDescent="0.3">
      <c r="B3" s="48"/>
      <c r="C3" s="207"/>
      <c r="D3" s="208"/>
      <c r="E3" s="208"/>
      <c r="F3" s="208"/>
      <c r="G3" s="208"/>
      <c r="H3" s="208"/>
      <c r="I3" s="209"/>
      <c r="J3" s="48"/>
    </row>
    <row r="4" spans="2:10" x14ac:dyDescent="0.3">
      <c r="B4" s="48"/>
      <c r="C4" s="207"/>
      <c r="D4" s="208"/>
      <c r="E4" s="208"/>
      <c r="F4" s="208"/>
      <c r="G4" s="208"/>
      <c r="H4" s="208"/>
      <c r="I4" s="209"/>
      <c r="J4" s="48"/>
    </row>
    <row r="5" spans="2:10" x14ac:dyDescent="0.3">
      <c r="B5" s="48"/>
      <c r="C5" s="207"/>
      <c r="D5" s="208"/>
      <c r="E5" s="208"/>
      <c r="F5" s="208"/>
      <c r="G5" s="208"/>
      <c r="H5" s="208"/>
      <c r="I5" s="209"/>
      <c r="J5" s="48"/>
    </row>
    <row r="6" spans="2:10" x14ac:dyDescent="0.3">
      <c r="B6" s="48"/>
      <c r="C6" s="210"/>
      <c r="D6" s="211"/>
      <c r="E6" s="211"/>
      <c r="F6" s="211"/>
      <c r="G6" s="211"/>
      <c r="H6" s="211"/>
      <c r="I6" s="212"/>
      <c r="J6" s="48"/>
    </row>
    <row r="7" spans="2:10" ht="15" thickBot="1" x14ac:dyDescent="0.35">
      <c r="B7" s="48"/>
      <c r="C7" s="48"/>
      <c r="D7" s="48"/>
      <c r="E7" s="48"/>
      <c r="F7" s="48"/>
      <c r="G7" s="48"/>
      <c r="H7" s="48"/>
      <c r="I7" s="48"/>
      <c r="J7" s="48"/>
    </row>
    <row r="8" spans="2:10" x14ac:dyDescent="0.3">
      <c r="B8" s="48"/>
      <c r="C8" s="40"/>
      <c r="D8" s="41"/>
      <c r="E8" s="41"/>
      <c r="F8" s="41"/>
      <c r="G8" s="41"/>
      <c r="H8" s="41"/>
      <c r="I8" s="42"/>
      <c r="J8" s="48"/>
    </row>
    <row r="9" spans="2:10" x14ac:dyDescent="0.3">
      <c r="B9" s="48"/>
      <c r="C9" s="201" t="s">
        <v>12</v>
      </c>
      <c r="D9" s="213"/>
      <c r="E9" s="214">
        <f>Identification!E6</f>
        <v>0</v>
      </c>
      <c r="F9" s="214"/>
      <c r="G9" s="214"/>
      <c r="H9" s="49"/>
      <c r="I9" s="43"/>
      <c r="J9" s="48"/>
    </row>
    <row r="10" spans="2:10" x14ac:dyDescent="0.3">
      <c r="B10" s="48"/>
      <c r="C10" s="44"/>
      <c r="D10" s="52"/>
      <c r="E10" s="52"/>
      <c r="F10" s="52"/>
      <c r="G10" s="52"/>
      <c r="H10" s="49"/>
      <c r="I10" s="43"/>
      <c r="J10" s="48"/>
    </row>
    <row r="11" spans="2:10" x14ac:dyDescent="0.3">
      <c r="B11" s="48"/>
      <c r="C11" s="201" t="s">
        <v>13</v>
      </c>
      <c r="D11" s="202"/>
      <c r="E11" s="215">
        <f>Identification!K6</f>
        <v>0</v>
      </c>
      <c r="F11" s="215"/>
      <c r="G11" s="52"/>
      <c r="H11" s="49"/>
      <c r="I11" s="43"/>
      <c r="J11" s="48"/>
    </row>
    <row r="12" spans="2:10" x14ac:dyDescent="0.3">
      <c r="B12" s="48"/>
      <c r="C12" s="44"/>
      <c r="D12" s="52"/>
      <c r="E12" s="52"/>
      <c r="F12" s="52"/>
      <c r="G12" s="52"/>
      <c r="H12" s="49"/>
      <c r="I12" s="43"/>
      <c r="J12" s="48"/>
    </row>
    <row r="13" spans="2:10" x14ac:dyDescent="0.3">
      <c r="B13" s="48"/>
      <c r="C13" s="201" t="s">
        <v>5</v>
      </c>
      <c r="D13" s="202"/>
      <c r="E13" s="203">
        <f>Identification!E8</f>
        <v>0</v>
      </c>
      <c r="F13" s="203"/>
      <c r="G13" s="52"/>
      <c r="H13" s="49"/>
      <c r="I13" s="43"/>
      <c r="J13" s="48"/>
    </row>
    <row r="14" spans="2:10" x14ac:dyDescent="0.3">
      <c r="B14" s="48"/>
      <c r="C14" s="44"/>
      <c r="D14" s="52"/>
      <c r="E14" s="52"/>
      <c r="F14" s="52"/>
      <c r="G14" s="52"/>
      <c r="H14" s="49"/>
      <c r="I14" s="43"/>
      <c r="J14" s="48"/>
    </row>
    <row r="15" spans="2:10" x14ac:dyDescent="0.3">
      <c r="B15" s="48"/>
      <c r="C15" s="201" t="s">
        <v>27</v>
      </c>
      <c r="D15" s="202"/>
      <c r="E15" s="217">
        <f>Identification!E18</f>
        <v>0</v>
      </c>
      <c r="F15" s="218"/>
      <c r="G15" s="219"/>
      <c r="H15" s="49"/>
      <c r="I15" s="43"/>
      <c r="J15" s="48"/>
    </row>
    <row r="16" spans="2:10" x14ac:dyDescent="0.3">
      <c r="B16" s="48"/>
      <c r="C16" s="201" t="s">
        <v>36</v>
      </c>
      <c r="D16" s="202"/>
      <c r="E16" s="220">
        <f>Identification!E20</f>
        <v>0</v>
      </c>
      <c r="F16" s="221"/>
      <c r="G16" s="222"/>
      <c r="H16" s="48"/>
      <c r="I16" s="43"/>
      <c r="J16" s="48"/>
    </row>
    <row r="17" spans="2:10" x14ac:dyDescent="0.3">
      <c r="B17" s="48"/>
      <c r="C17" s="50"/>
      <c r="D17" s="48"/>
      <c r="E17" s="48"/>
      <c r="F17" s="48"/>
      <c r="G17" s="52"/>
      <c r="H17" s="49"/>
      <c r="I17" s="43"/>
      <c r="J17" s="48"/>
    </row>
    <row r="18" spans="2:10" x14ac:dyDescent="0.3">
      <c r="B18" s="48"/>
      <c r="C18" s="201" t="s">
        <v>14</v>
      </c>
      <c r="D18" s="202"/>
      <c r="E18" s="203">
        <f>Identification!B18</f>
        <v>0</v>
      </c>
      <c r="F18" s="214"/>
      <c r="G18" s="52"/>
      <c r="H18" s="49"/>
      <c r="I18" s="43"/>
      <c r="J18" s="48"/>
    </row>
    <row r="19" spans="2:10" ht="15" thickBot="1" x14ac:dyDescent="0.35">
      <c r="B19" s="48"/>
      <c r="C19" s="50"/>
      <c r="D19" s="51"/>
      <c r="E19" s="46"/>
      <c r="F19" s="47"/>
      <c r="G19" s="52"/>
      <c r="H19" s="49"/>
      <c r="I19" s="43"/>
      <c r="J19" s="48"/>
    </row>
    <row r="20" spans="2:10" x14ac:dyDescent="0.3">
      <c r="B20" s="48"/>
      <c r="C20" s="223" t="s">
        <v>17</v>
      </c>
      <c r="D20" s="224"/>
      <c r="E20" s="224"/>
      <c r="F20" s="224"/>
      <c r="G20" s="224"/>
      <c r="H20" s="224"/>
      <c r="I20" s="225"/>
      <c r="J20" s="48"/>
    </row>
    <row r="21" spans="2:10" ht="15" thickBot="1" x14ac:dyDescent="0.35">
      <c r="B21" s="48"/>
      <c r="C21" s="226"/>
      <c r="D21" s="227"/>
      <c r="E21" s="227"/>
      <c r="F21" s="227"/>
      <c r="G21" s="227"/>
      <c r="H21" s="227"/>
      <c r="I21" s="228"/>
      <c r="J21" s="48"/>
    </row>
    <row r="22" spans="2:10" x14ac:dyDescent="0.3">
      <c r="B22" s="48"/>
      <c r="C22" s="40"/>
      <c r="D22" s="41"/>
      <c r="E22" s="41"/>
      <c r="F22" s="41"/>
      <c r="G22" s="41"/>
      <c r="H22" s="41"/>
      <c r="I22" s="42"/>
      <c r="J22" s="48"/>
    </row>
    <row r="23" spans="2:10" x14ac:dyDescent="0.3">
      <c r="B23" s="48"/>
      <c r="C23" s="45"/>
      <c r="D23" s="49"/>
      <c r="E23" s="49"/>
      <c r="F23" s="49"/>
      <c r="G23" s="49"/>
      <c r="H23" s="49"/>
      <c r="I23" s="43"/>
      <c r="J23" s="48"/>
    </row>
    <row r="24" spans="2:10" x14ac:dyDescent="0.3">
      <c r="B24" s="48"/>
      <c r="C24" s="45"/>
      <c r="D24" s="49"/>
      <c r="E24" s="49"/>
      <c r="F24" s="49"/>
      <c r="G24" s="49"/>
      <c r="H24" s="49"/>
      <c r="I24" s="43"/>
      <c r="J24" s="48"/>
    </row>
    <row r="25" spans="2:10" x14ac:dyDescent="0.3">
      <c r="B25" s="48"/>
      <c r="C25" s="45"/>
      <c r="D25" s="49"/>
      <c r="E25" s="49"/>
      <c r="F25" s="49"/>
      <c r="G25" s="49"/>
      <c r="H25" s="49"/>
      <c r="I25" s="43"/>
      <c r="J25" s="48"/>
    </row>
    <row r="26" spans="2:10" x14ac:dyDescent="0.3">
      <c r="B26" s="48"/>
      <c r="C26" s="45"/>
      <c r="D26" s="49"/>
      <c r="E26" s="49"/>
      <c r="F26" s="49"/>
      <c r="G26" s="49"/>
      <c r="H26" s="49"/>
      <c r="I26" s="43"/>
      <c r="J26" s="48"/>
    </row>
    <row r="27" spans="2:10" x14ac:dyDescent="0.3">
      <c r="B27" s="48"/>
      <c r="C27" s="45"/>
      <c r="D27" s="49"/>
      <c r="E27" s="49"/>
      <c r="F27" s="49"/>
      <c r="G27" s="49"/>
      <c r="H27" s="49"/>
      <c r="I27" s="43"/>
      <c r="J27" s="48"/>
    </row>
    <row r="28" spans="2:10" x14ac:dyDescent="0.3">
      <c r="B28" s="48"/>
      <c r="C28" s="45"/>
      <c r="D28" s="49"/>
      <c r="E28" s="49"/>
      <c r="F28" s="49"/>
      <c r="G28" s="49"/>
      <c r="H28" s="49"/>
      <c r="I28" s="43"/>
      <c r="J28" s="48"/>
    </row>
    <row r="29" spans="2:10" x14ac:dyDescent="0.3">
      <c r="B29" s="48"/>
      <c r="C29" s="45"/>
      <c r="D29" s="49"/>
      <c r="E29" s="49"/>
      <c r="F29" s="49"/>
      <c r="G29" s="49"/>
      <c r="H29" s="49"/>
      <c r="I29" s="43"/>
      <c r="J29" s="48"/>
    </row>
    <row r="30" spans="2:10" x14ac:dyDescent="0.3">
      <c r="B30" s="48"/>
      <c r="C30" s="45"/>
      <c r="D30" s="49"/>
      <c r="E30" s="49"/>
      <c r="F30" s="49"/>
      <c r="G30" s="49"/>
      <c r="H30" s="49"/>
      <c r="I30" s="43"/>
      <c r="J30" s="48"/>
    </row>
    <row r="31" spans="2:10" x14ac:dyDescent="0.3">
      <c r="B31" s="48"/>
      <c r="C31" s="45"/>
      <c r="D31" s="49"/>
      <c r="E31" s="49"/>
      <c r="F31" s="49"/>
      <c r="G31" s="49"/>
      <c r="H31" s="49"/>
      <c r="I31" s="43"/>
      <c r="J31" s="48"/>
    </row>
    <row r="32" spans="2:10" x14ac:dyDescent="0.3">
      <c r="B32" s="48"/>
      <c r="C32" s="45"/>
      <c r="D32" s="49"/>
      <c r="E32" s="49"/>
      <c r="F32" s="49"/>
      <c r="G32" s="49"/>
      <c r="H32" s="49"/>
      <c r="I32" s="43"/>
      <c r="J32" s="48"/>
    </row>
    <row r="33" spans="2:10" x14ac:dyDescent="0.3">
      <c r="B33" s="48"/>
      <c r="C33" s="45"/>
      <c r="D33" s="49"/>
      <c r="E33" s="49"/>
      <c r="F33" s="49"/>
      <c r="G33" s="49"/>
      <c r="H33" s="49"/>
      <c r="I33" s="43"/>
      <c r="J33" s="48"/>
    </row>
    <row r="34" spans="2:10" x14ac:dyDescent="0.3">
      <c r="B34" s="48"/>
      <c r="C34" s="45"/>
      <c r="D34" s="49"/>
      <c r="E34" s="49"/>
      <c r="F34" s="49"/>
      <c r="G34" s="49"/>
      <c r="H34" s="49"/>
      <c r="I34" s="43"/>
      <c r="J34" s="48"/>
    </row>
    <row r="35" spans="2:10" x14ac:dyDescent="0.3">
      <c r="B35" s="48"/>
      <c r="C35" s="45"/>
      <c r="D35" s="49"/>
      <c r="E35" s="49"/>
      <c r="F35" s="49"/>
      <c r="G35" s="49"/>
      <c r="H35" s="49"/>
      <c r="I35" s="43"/>
      <c r="J35" s="48"/>
    </row>
    <row r="36" spans="2:10" x14ac:dyDescent="0.3">
      <c r="B36" s="48"/>
      <c r="C36" s="45"/>
      <c r="D36" s="49"/>
      <c r="E36" s="49"/>
      <c r="F36" s="49"/>
      <c r="G36" s="49"/>
      <c r="H36" s="49"/>
      <c r="I36" s="43"/>
      <c r="J36" s="48"/>
    </row>
    <row r="37" spans="2:10" x14ac:dyDescent="0.3">
      <c r="B37" s="48"/>
      <c r="C37" s="45"/>
      <c r="D37" s="49"/>
      <c r="E37" s="49"/>
      <c r="F37" s="49"/>
      <c r="G37" s="49"/>
      <c r="H37" s="49"/>
      <c r="I37" s="43"/>
      <c r="J37" s="48"/>
    </row>
    <row r="38" spans="2:10" x14ac:dyDescent="0.3">
      <c r="B38" s="48"/>
      <c r="C38" s="45"/>
      <c r="D38" s="49"/>
      <c r="E38" s="49"/>
      <c r="F38" s="49"/>
      <c r="G38" s="49"/>
      <c r="H38" s="49"/>
      <c r="I38" s="43"/>
      <c r="J38" s="48"/>
    </row>
    <row r="39" spans="2:10" ht="15" thickBot="1" x14ac:dyDescent="0.35">
      <c r="B39" s="48"/>
      <c r="C39" s="45"/>
      <c r="D39" s="49"/>
      <c r="E39" s="49"/>
      <c r="F39" s="49"/>
      <c r="G39" s="49"/>
      <c r="H39" s="49"/>
      <c r="I39" s="43"/>
      <c r="J39" s="48"/>
    </row>
    <row r="40" spans="2:10" ht="47.25" customHeight="1" thickBot="1" x14ac:dyDescent="0.35">
      <c r="B40" s="48"/>
      <c r="C40" s="229" t="s">
        <v>35</v>
      </c>
      <c r="D40" s="230"/>
      <c r="E40" s="230"/>
      <c r="F40" s="230"/>
      <c r="G40" s="230"/>
      <c r="H40" s="231"/>
      <c r="I40" s="39" t="s">
        <v>31</v>
      </c>
      <c r="J40" s="48"/>
    </row>
    <row r="41" spans="2:10" ht="24" thickBot="1" x14ac:dyDescent="0.35">
      <c r="B41" s="48"/>
      <c r="C41" s="232"/>
      <c r="D41" s="233"/>
      <c r="E41" s="233"/>
      <c r="F41" s="233"/>
      <c r="G41" s="233"/>
      <c r="H41" s="234"/>
      <c r="I41" s="54"/>
      <c r="J41" s="48"/>
    </row>
    <row r="42" spans="2:10" ht="24" thickBot="1" x14ac:dyDescent="0.35">
      <c r="B42" s="48"/>
      <c r="C42" s="216"/>
      <c r="D42" s="216"/>
      <c r="E42" s="216"/>
      <c r="F42" s="216"/>
      <c r="G42" s="216"/>
      <c r="H42" s="216"/>
      <c r="I42" s="54"/>
      <c r="J42" s="48"/>
    </row>
    <row r="43" spans="2:10" ht="24" thickBot="1" x14ac:dyDescent="0.35">
      <c r="B43" s="48"/>
      <c r="C43" s="216"/>
      <c r="D43" s="216"/>
      <c r="E43" s="216"/>
      <c r="F43" s="216"/>
      <c r="G43" s="216"/>
      <c r="H43" s="216"/>
      <c r="I43" s="54"/>
      <c r="J43" s="48"/>
    </row>
    <row r="44" spans="2:10" ht="24" thickBot="1" x14ac:dyDescent="0.35">
      <c r="B44" s="48"/>
      <c r="C44" s="216"/>
      <c r="D44" s="216"/>
      <c r="E44" s="216"/>
      <c r="F44" s="216"/>
      <c r="G44" s="216"/>
      <c r="H44" s="216"/>
      <c r="I44" s="54"/>
      <c r="J44" s="48"/>
    </row>
    <row r="45" spans="2:10" ht="24" thickBot="1" x14ac:dyDescent="0.35">
      <c r="B45" s="48"/>
      <c r="C45" s="216"/>
      <c r="D45" s="216"/>
      <c r="E45" s="216"/>
      <c r="F45" s="216"/>
      <c r="G45" s="216"/>
      <c r="H45" s="216"/>
      <c r="I45" s="54"/>
      <c r="J45" s="48"/>
    </row>
    <row r="46" spans="2:10" ht="24" thickBot="1" x14ac:dyDescent="0.35">
      <c r="B46" s="48"/>
      <c r="C46" s="216"/>
      <c r="D46" s="216"/>
      <c r="E46" s="216"/>
      <c r="F46" s="216"/>
      <c r="G46" s="216"/>
      <c r="H46" s="216"/>
      <c r="I46" s="54"/>
      <c r="J46" s="48"/>
    </row>
    <row r="47" spans="2:10" ht="24" thickBot="1" x14ac:dyDescent="0.35">
      <c r="B47" s="48"/>
      <c r="C47" s="216"/>
      <c r="D47" s="216"/>
      <c r="E47" s="216"/>
      <c r="F47" s="216"/>
      <c r="G47" s="216"/>
      <c r="H47" s="216"/>
      <c r="I47" s="54"/>
      <c r="J47" s="48"/>
    </row>
    <row r="48" spans="2:10" ht="24" thickBot="1" x14ac:dyDescent="0.35">
      <c r="B48" s="48"/>
      <c r="C48" s="216"/>
      <c r="D48" s="216"/>
      <c r="E48" s="216"/>
      <c r="F48" s="216"/>
      <c r="G48" s="216"/>
      <c r="H48" s="216"/>
      <c r="I48" s="54"/>
      <c r="J48" s="48"/>
    </row>
    <row r="49" spans="2:10" ht="24" thickBot="1" x14ac:dyDescent="0.35">
      <c r="B49" s="48"/>
      <c r="C49" s="237"/>
      <c r="D49" s="238"/>
      <c r="E49" s="238"/>
      <c r="F49" s="238"/>
      <c r="G49" s="238"/>
      <c r="H49" s="239"/>
      <c r="I49" s="54"/>
      <c r="J49" s="48"/>
    </row>
    <row r="50" spans="2:10" ht="24" thickBot="1" x14ac:dyDescent="0.35">
      <c r="B50" s="48"/>
      <c r="C50" s="237"/>
      <c r="D50" s="238"/>
      <c r="E50" s="238"/>
      <c r="F50" s="238"/>
      <c r="G50" s="238"/>
      <c r="H50" s="239"/>
      <c r="I50" s="54"/>
      <c r="J50" s="48"/>
    </row>
    <row r="51" spans="2:10" ht="24" thickBot="1" x14ac:dyDescent="0.35">
      <c r="B51" s="48"/>
      <c r="C51" s="216"/>
      <c r="D51" s="216"/>
      <c r="E51" s="216"/>
      <c r="F51" s="216"/>
      <c r="G51" s="216"/>
      <c r="H51" s="216"/>
      <c r="I51" s="54"/>
      <c r="J51" s="48"/>
    </row>
    <row r="52" spans="2:10" ht="15.6" x14ac:dyDescent="0.3">
      <c r="B52" s="48"/>
      <c r="C52" s="48"/>
      <c r="D52" s="48"/>
      <c r="E52" s="48"/>
      <c r="F52" s="48"/>
      <c r="G52" s="48"/>
      <c r="H52" s="235" t="s">
        <v>30</v>
      </c>
      <c r="I52" s="236"/>
      <c r="J52" s="48"/>
    </row>
  </sheetData>
  <sheetProtection password="936C" sheet="1" objects="1" scenarios="1" formatColumns="0" formatRows="0"/>
  <mergeCells count="27">
    <mergeCell ref="C51:H51"/>
    <mergeCell ref="H52:I52"/>
    <mergeCell ref="C45:H45"/>
    <mergeCell ref="C46:H46"/>
    <mergeCell ref="C47:H47"/>
    <mergeCell ref="C48:H48"/>
    <mergeCell ref="C49:H49"/>
    <mergeCell ref="C50:H50"/>
    <mergeCell ref="C44:H44"/>
    <mergeCell ref="C15:D15"/>
    <mergeCell ref="E15:G15"/>
    <mergeCell ref="C16:D16"/>
    <mergeCell ref="E16:G16"/>
    <mergeCell ref="C18:D18"/>
    <mergeCell ref="E18:F18"/>
    <mergeCell ref="C20:I21"/>
    <mergeCell ref="C40:H40"/>
    <mergeCell ref="C41:H41"/>
    <mergeCell ref="C42:H42"/>
    <mergeCell ref="C43:H43"/>
    <mergeCell ref="C13:D13"/>
    <mergeCell ref="E13:F13"/>
    <mergeCell ref="C2:I6"/>
    <mergeCell ref="C9:D9"/>
    <mergeCell ref="E9:G9"/>
    <mergeCell ref="C11:D11"/>
    <mergeCell ref="E11:F11"/>
  </mergeCells>
  <pageMargins left="0.59055118110236227" right="0.59055118110236227" top="0.74803149606299213" bottom="0.74803149606299213" header="0.31496062992125984" footer="0.31496062992125984"/>
  <pageSetup paperSize="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B1:J52"/>
  <sheetViews>
    <sheetView topLeftCell="A31" workbookViewId="0">
      <selection activeCell="C43" sqref="C43:H43"/>
    </sheetView>
  </sheetViews>
  <sheetFormatPr baseColWidth="10" defaultRowHeight="14.4" x14ac:dyDescent="0.3"/>
  <cols>
    <col min="1" max="1" width="4.6640625" customWidth="1"/>
    <col min="2" max="2" width="3.6640625" customWidth="1"/>
    <col min="3" max="9" width="10.77734375" customWidth="1"/>
    <col min="10" max="10" width="3.6640625" customWidth="1"/>
    <col min="11" max="11" width="4.6640625" customWidth="1"/>
  </cols>
  <sheetData>
    <row r="1" spans="2:10" x14ac:dyDescent="0.3">
      <c r="B1" s="48"/>
      <c r="C1" s="48"/>
      <c r="D1" s="48"/>
      <c r="E1" s="48"/>
      <c r="F1" s="48"/>
      <c r="G1" s="48"/>
      <c r="H1" s="48"/>
      <c r="I1" s="48"/>
      <c r="J1" s="48"/>
    </row>
    <row r="2" spans="2:10" x14ac:dyDescent="0.3">
      <c r="B2" s="48"/>
      <c r="C2" s="204"/>
      <c r="D2" s="205"/>
      <c r="E2" s="205"/>
      <c r="F2" s="205"/>
      <c r="G2" s="205"/>
      <c r="H2" s="205"/>
      <c r="I2" s="206"/>
      <c r="J2" s="48"/>
    </row>
    <row r="3" spans="2:10" x14ac:dyDescent="0.3">
      <c r="B3" s="48"/>
      <c r="C3" s="207"/>
      <c r="D3" s="208"/>
      <c r="E3" s="208"/>
      <c r="F3" s="208"/>
      <c r="G3" s="208"/>
      <c r="H3" s="208"/>
      <c r="I3" s="209"/>
      <c r="J3" s="48"/>
    </row>
    <row r="4" spans="2:10" x14ac:dyDescent="0.3">
      <c r="B4" s="48"/>
      <c r="C4" s="207"/>
      <c r="D4" s="208"/>
      <c r="E4" s="208"/>
      <c r="F4" s="208"/>
      <c r="G4" s="208"/>
      <c r="H4" s="208"/>
      <c r="I4" s="209"/>
      <c r="J4" s="48"/>
    </row>
    <row r="5" spans="2:10" x14ac:dyDescent="0.3">
      <c r="B5" s="48"/>
      <c r="C5" s="207"/>
      <c r="D5" s="208"/>
      <c r="E5" s="208"/>
      <c r="F5" s="208"/>
      <c r="G5" s="208"/>
      <c r="H5" s="208"/>
      <c r="I5" s="209"/>
      <c r="J5" s="48"/>
    </row>
    <row r="6" spans="2:10" x14ac:dyDescent="0.3">
      <c r="B6" s="48"/>
      <c r="C6" s="210"/>
      <c r="D6" s="211"/>
      <c r="E6" s="211"/>
      <c r="F6" s="211"/>
      <c r="G6" s="211"/>
      <c r="H6" s="211"/>
      <c r="I6" s="212"/>
      <c r="J6" s="48"/>
    </row>
    <row r="7" spans="2:10" ht="15" thickBot="1" x14ac:dyDescent="0.35">
      <c r="B7" s="48"/>
      <c r="C7" s="48"/>
      <c r="D7" s="48"/>
      <c r="E7" s="48"/>
      <c r="F7" s="48"/>
      <c r="G7" s="48"/>
      <c r="H7" s="48"/>
      <c r="I7" s="48"/>
      <c r="J7" s="48"/>
    </row>
    <row r="8" spans="2:10" x14ac:dyDescent="0.3">
      <c r="B8" s="48"/>
      <c r="C8" s="40"/>
      <c r="D8" s="41"/>
      <c r="E8" s="41"/>
      <c r="F8" s="41"/>
      <c r="G8" s="41"/>
      <c r="H8" s="41"/>
      <c r="I8" s="42"/>
      <c r="J8" s="48"/>
    </row>
    <row r="9" spans="2:10" x14ac:dyDescent="0.3">
      <c r="B9" s="48"/>
      <c r="C9" s="201" t="s">
        <v>12</v>
      </c>
      <c r="D9" s="213"/>
      <c r="E9" s="214">
        <f>Identification!E6</f>
        <v>0</v>
      </c>
      <c r="F9" s="214"/>
      <c r="G9" s="214"/>
      <c r="H9" s="49"/>
      <c r="I9" s="43"/>
      <c r="J9" s="48"/>
    </row>
    <row r="10" spans="2:10" x14ac:dyDescent="0.3">
      <c r="B10" s="48"/>
      <c r="C10" s="44"/>
      <c r="D10" s="52"/>
      <c r="E10" s="52"/>
      <c r="F10" s="52"/>
      <c r="G10" s="52"/>
      <c r="H10" s="49"/>
      <c r="I10" s="43"/>
      <c r="J10" s="48"/>
    </row>
    <row r="11" spans="2:10" x14ac:dyDescent="0.3">
      <c r="B11" s="48"/>
      <c r="C11" s="201" t="s">
        <v>13</v>
      </c>
      <c r="D11" s="202"/>
      <c r="E11" s="215">
        <f>Identification!K6</f>
        <v>0</v>
      </c>
      <c r="F11" s="215"/>
      <c r="G11" s="52"/>
      <c r="H11" s="49"/>
      <c r="I11" s="43"/>
      <c r="J11" s="48"/>
    </row>
    <row r="12" spans="2:10" x14ac:dyDescent="0.3">
      <c r="B12" s="48"/>
      <c r="C12" s="44"/>
      <c r="D12" s="52"/>
      <c r="E12" s="52"/>
      <c r="F12" s="52"/>
      <c r="G12" s="52"/>
      <c r="H12" s="49"/>
      <c r="I12" s="43"/>
      <c r="J12" s="48"/>
    </row>
    <row r="13" spans="2:10" x14ac:dyDescent="0.3">
      <c r="B13" s="48"/>
      <c r="C13" s="201" t="s">
        <v>5</v>
      </c>
      <c r="D13" s="202"/>
      <c r="E13" s="203">
        <f>Identification!E8</f>
        <v>0</v>
      </c>
      <c r="F13" s="203"/>
      <c r="G13" s="52"/>
      <c r="H13" s="49"/>
      <c r="I13" s="43"/>
      <c r="J13" s="48"/>
    </row>
    <row r="14" spans="2:10" x14ac:dyDescent="0.3">
      <c r="B14" s="48"/>
      <c r="C14" s="44"/>
      <c r="D14" s="52"/>
      <c r="E14" s="52"/>
      <c r="F14" s="52"/>
      <c r="G14" s="52"/>
      <c r="H14" s="49"/>
      <c r="I14" s="43"/>
      <c r="J14" s="48"/>
    </row>
    <row r="15" spans="2:10" x14ac:dyDescent="0.3">
      <c r="B15" s="48"/>
      <c r="C15" s="201" t="s">
        <v>27</v>
      </c>
      <c r="D15" s="202"/>
      <c r="E15" s="217">
        <f>Identification!E23</f>
        <v>0</v>
      </c>
      <c r="F15" s="218"/>
      <c r="G15" s="219"/>
      <c r="H15" s="49"/>
      <c r="I15" s="43"/>
      <c r="J15" s="48"/>
    </row>
    <row r="16" spans="2:10" x14ac:dyDescent="0.3">
      <c r="B16" s="48"/>
      <c r="C16" s="201" t="s">
        <v>36</v>
      </c>
      <c r="D16" s="202"/>
      <c r="E16" s="220">
        <f>Identification!E25</f>
        <v>0</v>
      </c>
      <c r="F16" s="221"/>
      <c r="G16" s="222"/>
      <c r="H16" s="48"/>
      <c r="I16" s="43"/>
      <c r="J16" s="48"/>
    </row>
    <row r="17" spans="2:10" x14ac:dyDescent="0.3">
      <c r="B17" s="48"/>
      <c r="C17" s="50"/>
      <c r="D17" s="48"/>
      <c r="E17" s="48"/>
      <c r="F17" s="48"/>
      <c r="G17" s="52"/>
      <c r="H17" s="49"/>
      <c r="I17" s="43"/>
      <c r="J17" s="48"/>
    </row>
    <row r="18" spans="2:10" x14ac:dyDescent="0.3">
      <c r="B18" s="48"/>
      <c r="C18" s="201" t="s">
        <v>14</v>
      </c>
      <c r="D18" s="202"/>
      <c r="E18" s="203">
        <f>Identification!B23</f>
        <v>0</v>
      </c>
      <c r="F18" s="214"/>
      <c r="G18" s="52"/>
      <c r="H18" s="49"/>
      <c r="I18" s="43"/>
      <c r="J18" s="48"/>
    </row>
    <row r="19" spans="2:10" ht="15" thickBot="1" x14ac:dyDescent="0.35">
      <c r="B19" s="48"/>
      <c r="C19" s="50"/>
      <c r="D19" s="51"/>
      <c r="E19" s="46"/>
      <c r="F19" s="47"/>
      <c r="G19" s="52"/>
      <c r="H19" s="49"/>
      <c r="I19" s="43"/>
      <c r="J19" s="48"/>
    </row>
    <row r="20" spans="2:10" x14ac:dyDescent="0.3">
      <c r="B20" s="48"/>
      <c r="C20" s="223" t="s">
        <v>17</v>
      </c>
      <c r="D20" s="224"/>
      <c r="E20" s="224"/>
      <c r="F20" s="224"/>
      <c r="G20" s="224"/>
      <c r="H20" s="224"/>
      <c r="I20" s="225"/>
      <c r="J20" s="48"/>
    </row>
    <row r="21" spans="2:10" ht="15" thickBot="1" x14ac:dyDescent="0.35">
      <c r="B21" s="48"/>
      <c r="C21" s="226"/>
      <c r="D21" s="227"/>
      <c r="E21" s="227"/>
      <c r="F21" s="227"/>
      <c r="G21" s="227"/>
      <c r="H21" s="227"/>
      <c r="I21" s="228"/>
      <c r="J21" s="48"/>
    </row>
    <row r="22" spans="2:10" x14ac:dyDescent="0.3">
      <c r="B22" s="48"/>
      <c r="C22" s="40"/>
      <c r="D22" s="41"/>
      <c r="E22" s="41"/>
      <c r="F22" s="41"/>
      <c r="G22" s="41"/>
      <c r="H22" s="41"/>
      <c r="I22" s="42"/>
      <c r="J22" s="48"/>
    </row>
    <row r="23" spans="2:10" x14ac:dyDescent="0.3">
      <c r="B23" s="48"/>
      <c r="C23" s="45"/>
      <c r="D23" s="49"/>
      <c r="E23" s="49"/>
      <c r="F23" s="49"/>
      <c r="G23" s="49"/>
      <c r="H23" s="49"/>
      <c r="I23" s="43"/>
      <c r="J23" s="48"/>
    </row>
    <row r="24" spans="2:10" x14ac:dyDescent="0.3">
      <c r="B24" s="48"/>
      <c r="C24" s="45"/>
      <c r="D24" s="49"/>
      <c r="E24" s="49"/>
      <c r="F24" s="49"/>
      <c r="G24" s="49"/>
      <c r="H24" s="49"/>
      <c r="I24" s="43"/>
      <c r="J24" s="48"/>
    </row>
    <row r="25" spans="2:10" x14ac:dyDescent="0.3">
      <c r="B25" s="48"/>
      <c r="C25" s="45"/>
      <c r="D25" s="49"/>
      <c r="E25" s="49"/>
      <c r="F25" s="49"/>
      <c r="G25" s="49"/>
      <c r="H25" s="49"/>
      <c r="I25" s="43"/>
      <c r="J25" s="48"/>
    </row>
    <row r="26" spans="2:10" x14ac:dyDescent="0.3">
      <c r="B26" s="48"/>
      <c r="C26" s="45"/>
      <c r="D26" s="49"/>
      <c r="E26" s="49"/>
      <c r="F26" s="49"/>
      <c r="G26" s="49"/>
      <c r="H26" s="49"/>
      <c r="I26" s="43"/>
      <c r="J26" s="48"/>
    </row>
    <row r="27" spans="2:10" x14ac:dyDescent="0.3">
      <c r="B27" s="48"/>
      <c r="C27" s="45"/>
      <c r="D27" s="49"/>
      <c r="E27" s="49"/>
      <c r="F27" s="49"/>
      <c r="G27" s="49"/>
      <c r="H27" s="49"/>
      <c r="I27" s="43"/>
      <c r="J27" s="48"/>
    </row>
    <row r="28" spans="2:10" x14ac:dyDescent="0.3">
      <c r="B28" s="48"/>
      <c r="C28" s="45"/>
      <c r="D28" s="49"/>
      <c r="E28" s="49"/>
      <c r="F28" s="49"/>
      <c r="G28" s="49"/>
      <c r="H28" s="49"/>
      <c r="I28" s="43"/>
      <c r="J28" s="48"/>
    </row>
    <row r="29" spans="2:10" x14ac:dyDescent="0.3">
      <c r="B29" s="48"/>
      <c r="C29" s="45"/>
      <c r="D29" s="49"/>
      <c r="E29" s="49"/>
      <c r="F29" s="49"/>
      <c r="G29" s="49"/>
      <c r="H29" s="49"/>
      <c r="I29" s="43"/>
      <c r="J29" s="48"/>
    </row>
    <row r="30" spans="2:10" x14ac:dyDescent="0.3">
      <c r="B30" s="48"/>
      <c r="C30" s="45"/>
      <c r="D30" s="49"/>
      <c r="E30" s="49"/>
      <c r="F30" s="49"/>
      <c r="G30" s="49"/>
      <c r="H30" s="49"/>
      <c r="I30" s="43"/>
      <c r="J30" s="48"/>
    </row>
    <row r="31" spans="2:10" x14ac:dyDescent="0.3">
      <c r="B31" s="48"/>
      <c r="C31" s="45"/>
      <c r="D31" s="49"/>
      <c r="E31" s="49"/>
      <c r="F31" s="49"/>
      <c r="G31" s="49"/>
      <c r="H31" s="49"/>
      <c r="I31" s="43"/>
      <c r="J31" s="53"/>
    </row>
    <row r="32" spans="2:10" x14ac:dyDescent="0.3">
      <c r="B32" s="48"/>
      <c r="C32" s="45"/>
      <c r="D32" s="49"/>
      <c r="E32" s="49"/>
      <c r="F32" s="49"/>
      <c r="G32" s="49"/>
      <c r="H32" s="49"/>
      <c r="I32" s="43"/>
      <c r="J32" s="48"/>
    </row>
    <row r="33" spans="2:10" x14ac:dyDescent="0.3">
      <c r="B33" s="48"/>
      <c r="C33" s="45"/>
      <c r="D33" s="49"/>
      <c r="E33" s="49"/>
      <c r="F33" s="49"/>
      <c r="G33" s="49"/>
      <c r="H33" s="49"/>
      <c r="I33" s="43"/>
      <c r="J33" s="48"/>
    </row>
    <row r="34" spans="2:10" x14ac:dyDescent="0.3">
      <c r="B34" s="48"/>
      <c r="C34" s="45"/>
      <c r="D34" s="49"/>
      <c r="E34" s="49"/>
      <c r="F34" s="49"/>
      <c r="G34" s="49"/>
      <c r="H34" s="49"/>
      <c r="I34" s="43"/>
      <c r="J34" s="48"/>
    </row>
    <row r="35" spans="2:10" x14ac:dyDescent="0.3">
      <c r="B35" s="48"/>
      <c r="C35" s="45"/>
      <c r="D35" s="49"/>
      <c r="E35" s="49"/>
      <c r="F35" s="49"/>
      <c r="G35" s="49"/>
      <c r="H35" s="49"/>
      <c r="I35" s="43"/>
      <c r="J35" s="48"/>
    </row>
    <row r="36" spans="2:10" x14ac:dyDescent="0.3">
      <c r="B36" s="48"/>
      <c r="C36" s="45"/>
      <c r="D36" s="49"/>
      <c r="E36" s="49"/>
      <c r="F36" s="49"/>
      <c r="G36" s="49"/>
      <c r="H36" s="49"/>
      <c r="I36" s="43"/>
      <c r="J36" s="48"/>
    </row>
    <row r="37" spans="2:10" x14ac:dyDescent="0.3">
      <c r="B37" s="48"/>
      <c r="C37" s="45"/>
      <c r="D37" s="49"/>
      <c r="E37" s="49"/>
      <c r="F37" s="49"/>
      <c r="G37" s="49"/>
      <c r="H37" s="49"/>
      <c r="I37" s="43"/>
      <c r="J37" s="48"/>
    </row>
    <row r="38" spans="2:10" x14ac:dyDescent="0.3">
      <c r="B38" s="48"/>
      <c r="C38" s="45"/>
      <c r="D38" s="49"/>
      <c r="E38" s="49"/>
      <c r="F38" s="49"/>
      <c r="G38" s="49"/>
      <c r="H38" s="49"/>
      <c r="I38" s="43"/>
      <c r="J38" s="48"/>
    </row>
    <row r="39" spans="2:10" ht="15" thickBot="1" x14ac:dyDescent="0.35">
      <c r="B39" s="48"/>
      <c r="C39" s="45"/>
      <c r="D39" s="49"/>
      <c r="E39" s="49"/>
      <c r="F39" s="49"/>
      <c r="G39" s="49"/>
      <c r="H39" s="49"/>
      <c r="I39" s="43"/>
      <c r="J39" s="48"/>
    </row>
    <row r="40" spans="2:10" ht="47.25" customHeight="1" thickBot="1" x14ac:dyDescent="0.35">
      <c r="B40" s="48"/>
      <c r="C40" s="229" t="s">
        <v>35</v>
      </c>
      <c r="D40" s="230"/>
      <c r="E40" s="230"/>
      <c r="F40" s="230"/>
      <c r="G40" s="230"/>
      <c r="H40" s="231"/>
      <c r="I40" s="39" t="s">
        <v>31</v>
      </c>
      <c r="J40" s="48"/>
    </row>
    <row r="41" spans="2:10" ht="24" thickBot="1" x14ac:dyDescent="0.35">
      <c r="B41" s="48"/>
      <c r="C41" s="232"/>
      <c r="D41" s="233"/>
      <c r="E41" s="233"/>
      <c r="F41" s="233"/>
      <c r="G41" s="233"/>
      <c r="H41" s="234"/>
      <c r="I41" s="54"/>
      <c r="J41" s="48"/>
    </row>
    <row r="42" spans="2:10" ht="24" thickBot="1" x14ac:dyDescent="0.35">
      <c r="B42" s="48"/>
      <c r="C42" s="216"/>
      <c r="D42" s="216"/>
      <c r="E42" s="216"/>
      <c r="F42" s="216"/>
      <c r="G42" s="216"/>
      <c r="H42" s="216"/>
      <c r="I42" s="54"/>
      <c r="J42" s="48"/>
    </row>
    <row r="43" spans="2:10" ht="24" thickBot="1" x14ac:dyDescent="0.35">
      <c r="B43" s="48"/>
      <c r="C43" s="216"/>
      <c r="D43" s="216"/>
      <c r="E43" s="216"/>
      <c r="F43" s="216"/>
      <c r="G43" s="216"/>
      <c r="H43" s="216"/>
      <c r="I43" s="54"/>
      <c r="J43" s="48"/>
    </row>
    <row r="44" spans="2:10" ht="24" thickBot="1" x14ac:dyDescent="0.35">
      <c r="B44" s="48"/>
      <c r="C44" s="216"/>
      <c r="D44" s="216"/>
      <c r="E44" s="216"/>
      <c r="F44" s="216"/>
      <c r="G44" s="216"/>
      <c r="H44" s="216"/>
      <c r="I44" s="54"/>
      <c r="J44" s="48"/>
    </row>
    <row r="45" spans="2:10" ht="24" thickBot="1" x14ac:dyDescent="0.35">
      <c r="B45" s="48"/>
      <c r="C45" s="216"/>
      <c r="D45" s="216"/>
      <c r="E45" s="216"/>
      <c r="F45" s="216"/>
      <c r="G45" s="216"/>
      <c r="H45" s="216"/>
      <c r="I45" s="54"/>
      <c r="J45" s="48"/>
    </row>
    <row r="46" spans="2:10" ht="24" thickBot="1" x14ac:dyDescent="0.35">
      <c r="B46" s="48"/>
      <c r="C46" s="216"/>
      <c r="D46" s="216"/>
      <c r="E46" s="216"/>
      <c r="F46" s="216"/>
      <c r="G46" s="216"/>
      <c r="H46" s="216"/>
      <c r="I46" s="54"/>
      <c r="J46" s="48"/>
    </row>
    <row r="47" spans="2:10" ht="24" thickBot="1" x14ac:dyDescent="0.35">
      <c r="B47" s="48"/>
      <c r="C47" s="216"/>
      <c r="D47" s="216"/>
      <c r="E47" s="216"/>
      <c r="F47" s="216"/>
      <c r="G47" s="216"/>
      <c r="H47" s="216"/>
      <c r="I47" s="54"/>
      <c r="J47" s="48"/>
    </row>
    <row r="48" spans="2:10" ht="24" thickBot="1" x14ac:dyDescent="0.35">
      <c r="B48" s="48"/>
      <c r="C48" s="216"/>
      <c r="D48" s="216"/>
      <c r="E48" s="216"/>
      <c r="F48" s="216"/>
      <c r="G48" s="216"/>
      <c r="H48" s="216"/>
      <c r="I48" s="54"/>
      <c r="J48" s="48"/>
    </row>
    <row r="49" spans="2:10" ht="24" thickBot="1" x14ac:dyDescent="0.35">
      <c r="B49" s="48"/>
      <c r="C49" s="237"/>
      <c r="D49" s="238"/>
      <c r="E49" s="238"/>
      <c r="F49" s="238"/>
      <c r="G49" s="238"/>
      <c r="H49" s="239"/>
      <c r="I49" s="54"/>
      <c r="J49" s="48"/>
    </row>
    <row r="50" spans="2:10" ht="24" thickBot="1" x14ac:dyDescent="0.35">
      <c r="B50" s="48"/>
      <c r="C50" s="237"/>
      <c r="D50" s="238"/>
      <c r="E50" s="238"/>
      <c r="F50" s="238"/>
      <c r="G50" s="238"/>
      <c r="H50" s="239"/>
      <c r="I50" s="54"/>
      <c r="J50" s="48"/>
    </row>
    <row r="51" spans="2:10" ht="24" thickBot="1" x14ac:dyDescent="0.35">
      <c r="B51" s="48"/>
      <c r="C51" s="216"/>
      <c r="D51" s="216"/>
      <c r="E51" s="216"/>
      <c r="F51" s="216"/>
      <c r="G51" s="216"/>
      <c r="H51" s="216"/>
      <c r="I51" s="54"/>
      <c r="J51" s="48"/>
    </row>
    <row r="52" spans="2:10" ht="15.6" x14ac:dyDescent="0.3">
      <c r="B52" s="48"/>
      <c r="C52" s="48"/>
      <c r="D52" s="48"/>
      <c r="E52" s="48"/>
      <c r="F52" s="48"/>
      <c r="G52" s="48"/>
      <c r="H52" s="235" t="s">
        <v>30</v>
      </c>
      <c r="I52" s="236"/>
      <c r="J52" s="48"/>
    </row>
  </sheetData>
  <sheetProtection password="936C" sheet="1" objects="1" scenarios="1" formatRows="0"/>
  <mergeCells count="27">
    <mergeCell ref="C51:H51"/>
    <mergeCell ref="H52:I52"/>
    <mergeCell ref="C45:H45"/>
    <mergeCell ref="C46:H46"/>
    <mergeCell ref="C47:H47"/>
    <mergeCell ref="C48:H48"/>
    <mergeCell ref="C49:H49"/>
    <mergeCell ref="C50:H50"/>
    <mergeCell ref="C44:H44"/>
    <mergeCell ref="C15:D15"/>
    <mergeCell ref="E15:G15"/>
    <mergeCell ref="C16:D16"/>
    <mergeCell ref="E16:G16"/>
    <mergeCell ref="C18:D18"/>
    <mergeCell ref="E18:F18"/>
    <mergeCell ref="C20:I21"/>
    <mergeCell ref="C40:H40"/>
    <mergeCell ref="C41:H41"/>
    <mergeCell ref="C42:H42"/>
    <mergeCell ref="C43:H43"/>
    <mergeCell ref="C13:D13"/>
    <mergeCell ref="E13:F13"/>
    <mergeCell ref="C2:I6"/>
    <mergeCell ref="C9:D9"/>
    <mergeCell ref="E9:G9"/>
    <mergeCell ref="C11:D11"/>
    <mergeCell ref="E11:F11"/>
  </mergeCells>
  <pageMargins left="0.59055118110236227" right="0.59055118110236227" top="0.74803149606299213" bottom="0.74803149606299213" header="0.31496062992125984" footer="0.31496062992125984"/>
  <pageSetup paperSize="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/>
  <dimension ref="B1:J52"/>
  <sheetViews>
    <sheetView topLeftCell="A31" workbookViewId="0">
      <selection activeCell="M45" sqref="M45"/>
    </sheetView>
  </sheetViews>
  <sheetFormatPr baseColWidth="10" defaultRowHeight="14.4" x14ac:dyDescent="0.3"/>
  <cols>
    <col min="1" max="1" width="4.6640625" customWidth="1"/>
    <col min="2" max="2" width="3.6640625" customWidth="1"/>
    <col min="3" max="9" width="10.77734375" customWidth="1"/>
    <col min="10" max="10" width="3.6640625" customWidth="1"/>
    <col min="11" max="11" width="4.6640625" customWidth="1"/>
  </cols>
  <sheetData>
    <row r="1" spans="2:10" x14ac:dyDescent="0.3">
      <c r="B1" s="48"/>
      <c r="C1" s="48"/>
      <c r="D1" s="48"/>
      <c r="E1" s="48"/>
      <c r="F1" s="48"/>
      <c r="G1" s="48"/>
      <c r="H1" s="48"/>
      <c r="I1" s="48"/>
      <c r="J1" s="48"/>
    </row>
    <row r="2" spans="2:10" x14ac:dyDescent="0.3">
      <c r="B2" s="48"/>
      <c r="C2" s="204"/>
      <c r="D2" s="205"/>
      <c r="E2" s="205"/>
      <c r="F2" s="205"/>
      <c r="G2" s="205"/>
      <c r="H2" s="205"/>
      <c r="I2" s="206"/>
      <c r="J2" s="48"/>
    </row>
    <row r="3" spans="2:10" x14ac:dyDescent="0.3">
      <c r="B3" s="48"/>
      <c r="C3" s="207"/>
      <c r="D3" s="208"/>
      <c r="E3" s="208"/>
      <c r="F3" s="208"/>
      <c r="G3" s="208"/>
      <c r="H3" s="208"/>
      <c r="I3" s="209"/>
      <c r="J3" s="48"/>
    </row>
    <row r="4" spans="2:10" x14ac:dyDescent="0.3">
      <c r="B4" s="48"/>
      <c r="C4" s="207"/>
      <c r="D4" s="208"/>
      <c r="E4" s="208"/>
      <c r="F4" s="208"/>
      <c r="G4" s="208"/>
      <c r="H4" s="208"/>
      <c r="I4" s="209"/>
      <c r="J4" s="48"/>
    </row>
    <row r="5" spans="2:10" x14ac:dyDescent="0.3">
      <c r="B5" s="48"/>
      <c r="C5" s="207"/>
      <c r="D5" s="208"/>
      <c r="E5" s="208"/>
      <c r="F5" s="208"/>
      <c r="G5" s="208"/>
      <c r="H5" s="208"/>
      <c r="I5" s="209"/>
      <c r="J5" s="48"/>
    </row>
    <row r="6" spans="2:10" x14ac:dyDescent="0.3">
      <c r="B6" s="48"/>
      <c r="C6" s="210"/>
      <c r="D6" s="211"/>
      <c r="E6" s="211"/>
      <c r="F6" s="211"/>
      <c r="G6" s="211"/>
      <c r="H6" s="211"/>
      <c r="I6" s="212"/>
      <c r="J6" s="48"/>
    </row>
    <row r="7" spans="2:10" ht="15" thickBot="1" x14ac:dyDescent="0.35">
      <c r="B7" s="48"/>
      <c r="C7" s="48"/>
      <c r="D7" s="48"/>
      <c r="E7" s="48"/>
      <c r="F7" s="48"/>
      <c r="G7" s="48"/>
      <c r="H7" s="48"/>
      <c r="I7" s="48"/>
      <c r="J7" s="48"/>
    </row>
    <row r="8" spans="2:10" x14ac:dyDescent="0.3">
      <c r="B8" s="48"/>
      <c r="C8" s="40"/>
      <c r="D8" s="41"/>
      <c r="E8" s="41"/>
      <c r="F8" s="41"/>
      <c r="G8" s="41"/>
      <c r="H8" s="41"/>
      <c r="I8" s="42"/>
      <c r="J8" s="48"/>
    </row>
    <row r="9" spans="2:10" x14ac:dyDescent="0.3">
      <c r="B9" s="48"/>
      <c r="C9" s="201" t="s">
        <v>12</v>
      </c>
      <c r="D9" s="213"/>
      <c r="E9" s="214">
        <f>Identification!E6</f>
        <v>0</v>
      </c>
      <c r="F9" s="214"/>
      <c r="G9" s="214"/>
      <c r="H9" s="49"/>
      <c r="I9" s="43"/>
      <c r="J9" s="48"/>
    </row>
    <row r="10" spans="2:10" x14ac:dyDescent="0.3">
      <c r="B10" s="48"/>
      <c r="C10" s="44"/>
      <c r="D10" s="52"/>
      <c r="E10" s="52"/>
      <c r="F10" s="52"/>
      <c r="G10" s="52"/>
      <c r="H10" s="49"/>
      <c r="I10" s="43"/>
      <c r="J10" s="48"/>
    </row>
    <row r="11" spans="2:10" x14ac:dyDescent="0.3">
      <c r="B11" s="48"/>
      <c r="C11" s="201" t="s">
        <v>13</v>
      </c>
      <c r="D11" s="202"/>
      <c r="E11" s="215">
        <f>Identification!K6</f>
        <v>0</v>
      </c>
      <c r="F11" s="215"/>
      <c r="G11" s="52"/>
      <c r="H11" s="49"/>
      <c r="I11" s="43"/>
      <c r="J11" s="48"/>
    </row>
    <row r="12" spans="2:10" x14ac:dyDescent="0.3">
      <c r="B12" s="48"/>
      <c r="C12" s="44"/>
      <c r="D12" s="52"/>
      <c r="E12" s="52"/>
      <c r="F12" s="52"/>
      <c r="G12" s="52"/>
      <c r="H12" s="49"/>
      <c r="I12" s="43"/>
      <c r="J12" s="48"/>
    </row>
    <row r="13" spans="2:10" x14ac:dyDescent="0.3">
      <c r="B13" s="48"/>
      <c r="C13" s="201" t="s">
        <v>5</v>
      </c>
      <c r="D13" s="202"/>
      <c r="E13" s="203">
        <f>Identification!E8</f>
        <v>0</v>
      </c>
      <c r="F13" s="203"/>
      <c r="G13" s="52"/>
      <c r="H13" s="49"/>
      <c r="I13" s="43"/>
      <c r="J13" s="48"/>
    </row>
    <row r="14" spans="2:10" x14ac:dyDescent="0.3">
      <c r="B14" s="48"/>
      <c r="C14" s="44"/>
      <c r="D14" s="52"/>
      <c r="E14" s="52"/>
      <c r="F14" s="52"/>
      <c r="G14" s="52"/>
      <c r="H14" s="49"/>
      <c r="I14" s="43"/>
      <c r="J14" s="48"/>
    </row>
    <row r="15" spans="2:10" x14ac:dyDescent="0.3">
      <c r="B15" s="48"/>
      <c r="C15" s="201" t="s">
        <v>27</v>
      </c>
      <c r="D15" s="202"/>
      <c r="E15" s="217">
        <f>Identification!E28</f>
        <v>0</v>
      </c>
      <c r="F15" s="218"/>
      <c r="G15" s="219"/>
      <c r="H15" s="49"/>
      <c r="I15" s="43"/>
      <c r="J15" s="48"/>
    </row>
    <row r="16" spans="2:10" x14ac:dyDescent="0.3">
      <c r="B16" s="48"/>
      <c r="C16" s="201" t="s">
        <v>36</v>
      </c>
      <c r="D16" s="202"/>
      <c r="E16" s="220">
        <f>Identification!E30</f>
        <v>0</v>
      </c>
      <c r="F16" s="221"/>
      <c r="G16" s="222"/>
      <c r="H16" s="48"/>
      <c r="I16" s="43"/>
      <c r="J16" s="48"/>
    </row>
    <row r="17" spans="2:10" x14ac:dyDescent="0.3">
      <c r="B17" s="48"/>
      <c r="C17" s="50"/>
      <c r="D17" s="48"/>
      <c r="E17" s="48"/>
      <c r="F17" s="48"/>
      <c r="G17" s="52"/>
      <c r="H17" s="49"/>
      <c r="I17" s="43"/>
      <c r="J17" s="48"/>
    </row>
    <row r="18" spans="2:10" x14ac:dyDescent="0.3">
      <c r="B18" s="48"/>
      <c r="C18" s="201" t="s">
        <v>14</v>
      </c>
      <c r="D18" s="202"/>
      <c r="E18" s="203">
        <f>Identification!B28</f>
        <v>0</v>
      </c>
      <c r="F18" s="214"/>
      <c r="G18" s="52"/>
      <c r="H18" s="49"/>
      <c r="I18" s="43"/>
      <c r="J18" s="48"/>
    </row>
    <row r="19" spans="2:10" ht="15" thickBot="1" x14ac:dyDescent="0.35">
      <c r="B19" s="48"/>
      <c r="C19" s="50"/>
      <c r="D19" s="51"/>
      <c r="E19" s="46"/>
      <c r="F19" s="47"/>
      <c r="G19" s="52"/>
      <c r="H19" s="49"/>
      <c r="I19" s="43"/>
      <c r="J19" s="48"/>
    </row>
    <row r="20" spans="2:10" x14ac:dyDescent="0.3">
      <c r="B20" s="48"/>
      <c r="C20" s="223" t="s">
        <v>17</v>
      </c>
      <c r="D20" s="224"/>
      <c r="E20" s="224"/>
      <c r="F20" s="224"/>
      <c r="G20" s="224"/>
      <c r="H20" s="224"/>
      <c r="I20" s="225"/>
      <c r="J20" s="48"/>
    </row>
    <row r="21" spans="2:10" ht="15" thickBot="1" x14ac:dyDescent="0.35">
      <c r="B21" s="48"/>
      <c r="C21" s="226"/>
      <c r="D21" s="227"/>
      <c r="E21" s="227"/>
      <c r="F21" s="227"/>
      <c r="G21" s="227"/>
      <c r="H21" s="227"/>
      <c r="I21" s="228"/>
      <c r="J21" s="48"/>
    </row>
    <row r="22" spans="2:10" x14ac:dyDescent="0.3">
      <c r="B22" s="48"/>
      <c r="C22" s="40"/>
      <c r="D22" s="41"/>
      <c r="E22" s="41"/>
      <c r="F22" s="41"/>
      <c r="G22" s="41"/>
      <c r="H22" s="41"/>
      <c r="I22" s="42"/>
      <c r="J22" s="48"/>
    </row>
    <row r="23" spans="2:10" x14ac:dyDescent="0.3">
      <c r="B23" s="48"/>
      <c r="C23" s="45"/>
      <c r="D23" s="49"/>
      <c r="E23" s="49"/>
      <c r="F23" s="49"/>
      <c r="G23" s="49"/>
      <c r="H23" s="49"/>
      <c r="I23" s="43"/>
      <c r="J23" s="48"/>
    </row>
    <row r="24" spans="2:10" x14ac:dyDescent="0.3">
      <c r="B24" s="48"/>
      <c r="C24" s="45"/>
      <c r="D24" s="49"/>
      <c r="E24" s="49"/>
      <c r="F24" s="49"/>
      <c r="G24" s="49"/>
      <c r="H24" s="49"/>
      <c r="I24" s="43"/>
      <c r="J24" s="48"/>
    </row>
    <row r="25" spans="2:10" x14ac:dyDescent="0.3">
      <c r="B25" s="48"/>
      <c r="C25" s="45"/>
      <c r="D25" s="49"/>
      <c r="E25" s="49"/>
      <c r="F25" s="49"/>
      <c r="G25" s="49"/>
      <c r="H25" s="49"/>
      <c r="I25" s="43"/>
      <c r="J25" s="48"/>
    </row>
    <row r="26" spans="2:10" x14ac:dyDescent="0.3">
      <c r="B26" s="48"/>
      <c r="C26" s="45"/>
      <c r="D26" s="49"/>
      <c r="E26" s="49"/>
      <c r="F26" s="49"/>
      <c r="G26" s="49"/>
      <c r="H26" s="49"/>
      <c r="I26" s="43"/>
      <c r="J26" s="48"/>
    </row>
    <row r="27" spans="2:10" x14ac:dyDescent="0.3">
      <c r="B27" s="48"/>
      <c r="C27" s="45"/>
      <c r="D27" s="49"/>
      <c r="E27" s="49"/>
      <c r="F27" s="49"/>
      <c r="G27" s="49"/>
      <c r="H27" s="49"/>
      <c r="I27" s="43"/>
      <c r="J27" s="48"/>
    </row>
    <row r="28" spans="2:10" x14ac:dyDescent="0.3">
      <c r="B28" s="48"/>
      <c r="C28" s="45"/>
      <c r="D28" s="49"/>
      <c r="E28" s="49"/>
      <c r="F28" s="49"/>
      <c r="G28" s="49"/>
      <c r="H28" s="49"/>
      <c r="I28" s="43"/>
      <c r="J28" s="48"/>
    </row>
    <row r="29" spans="2:10" x14ac:dyDescent="0.3">
      <c r="B29" s="48"/>
      <c r="C29" s="45"/>
      <c r="D29" s="49"/>
      <c r="E29" s="49"/>
      <c r="F29" s="49"/>
      <c r="G29" s="49"/>
      <c r="H29" s="49"/>
      <c r="I29" s="43"/>
      <c r="J29" s="48"/>
    </row>
    <row r="30" spans="2:10" x14ac:dyDescent="0.3">
      <c r="B30" s="48"/>
      <c r="C30" s="45"/>
      <c r="D30" s="49"/>
      <c r="E30" s="49"/>
      <c r="F30" s="49"/>
      <c r="G30" s="49"/>
      <c r="H30" s="49"/>
      <c r="I30" s="43"/>
      <c r="J30" s="48"/>
    </row>
    <row r="31" spans="2:10" x14ac:dyDescent="0.3">
      <c r="B31" s="48"/>
      <c r="C31" s="45"/>
      <c r="D31" s="49"/>
      <c r="E31" s="49"/>
      <c r="F31" s="49"/>
      <c r="G31" s="49"/>
      <c r="H31" s="49"/>
      <c r="I31" s="43"/>
      <c r="J31" s="48"/>
    </row>
    <row r="32" spans="2:10" x14ac:dyDescent="0.3">
      <c r="B32" s="48"/>
      <c r="C32" s="45"/>
      <c r="D32" s="49"/>
      <c r="E32" s="49"/>
      <c r="F32" s="49"/>
      <c r="G32" s="49"/>
      <c r="H32" s="49"/>
      <c r="I32" s="43"/>
      <c r="J32" s="48"/>
    </row>
    <row r="33" spans="2:10" x14ac:dyDescent="0.3">
      <c r="B33" s="48"/>
      <c r="C33" s="45"/>
      <c r="D33" s="49"/>
      <c r="E33" s="49"/>
      <c r="F33" s="49"/>
      <c r="G33" s="49"/>
      <c r="H33" s="49"/>
      <c r="I33" s="43"/>
      <c r="J33" s="48"/>
    </row>
    <row r="34" spans="2:10" x14ac:dyDescent="0.3">
      <c r="B34" s="48"/>
      <c r="C34" s="45"/>
      <c r="D34" s="49"/>
      <c r="E34" s="49"/>
      <c r="F34" s="49"/>
      <c r="G34" s="49"/>
      <c r="H34" s="49"/>
      <c r="I34" s="43"/>
      <c r="J34" s="48"/>
    </row>
    <row r="35" spans="2:10" x14ac:dyDescent="0.3">
      <c r="B35" s="48"/>
      <c r="C35" s="45"/>
      <c r="D35" s="49"/>
      <c r="E35" s="49"/>
      <c r="F35" s="49"/>
      <c r="G35" s="49"/>
      <c r="H35" s="49"/>
      <c r="I35" s="43"/>
      <c r="J35" s="48"/>
    </row>
    <row r="36" spans="2:10" x14ac:dyDescent="0.3">
      <c r="B36" s="48"/>
      <c r="C36" s="45"/>
      <c r="D36" s="49"/>
      <c r="E36" s="49"/>
      <c r="F36" s="49"/>
      <c r="G36" s="49"/>
      <c r="H36" s="49"/>
      <c r="I36" s="43"/>
      <c r="J36" s="48"/>
    </row>
    <row r="37" spans="2:10" x14ac:dyDescent="0.3">
      <c r="B37" s="48"/>
      <c r="C37" s="45"/>
      <c r="D37" s="49"/>
      <c r="E37" s="49"/>
      <c r="F37" s="49"/>
      <c r="G37" s="49"/>
      <c r="H37" s="49"/>
      <c r="I37" s="43"/>
      <c r="J37" s="48"/>
    </row>
    <row r="38" spans="2:10" x14ac:dyDescent="0.3">
      <c r="B38" s="48"/>
      <c r="C38" s="45"/>
      <c r="D38" s="49"/>
      <c r="E38" s="49"/>
      <c r="F38" s="49"/>
      <c r="G38" s="49"/>
      <c r="H38" s="49"/>
      <c r="I38" s="43"/>
      <c r="J38" s="48"/>
    </row>
    <row r="39" spans="2:10" ht="15" thickBot="1" x14ac:dyDescent="0.35">
      <c r="B39" s="48"/>
      <c r="C39" s="45"/>
      <c r="D39" s="49"/>
      <c r="E39" s="49"/>
      <c r="F39" s="49"/>
      <c r="G39" s="49"/>
      <c r="H39" s="49"/>
      <c r="I39" s="43"/>
      <c r="J39" s="48"/>
    </row>
    <row r="40" spans="2:10" ht="47.25" customHeight="1" thickBot="1" x14ac:dyDescent="0.35">
      <c r="B40" s="48"/>
      <c r="C40" s="229" t="s">
        <v>35</v>
      </c>
      <c r="D40" s="230"/>
      <c r="E40" s="230"/>
      <c r="F40" s="230"/>
      <c r="G40" s="230"/>
      <c r="H40" s="231"/>
      <c r="I40" s="39" t="s">
        <v>31</v>
      </c>
      <c r="J40" s="48"/>
    </row>
    <row r="41" spans="2:10" ht="24" thickBot="1" x14ac:dyDescent="0.35">
      <c r="B41" s="48"/>
      <c r="C41" s="232"/>
      <c r="D41" s="233"/>
      <c r="E41" s="233"/>
      <c r="F41" s="233"/>
      <c r="G41" s="233"/>
      <c r="H41" s="234"/>
      <c r="I41" s="54"/>
      <c r="J41" s="48"/>
    </row>
    <row r="42" spans="2:10" ht="24" thickBot="1" x14ac:dyDescent="0.35">
      <c r="B42" s="48"/>
      <c r="C42" s="216"/>
      <c r="D42" s="216"/>
      <c r="E42" s="216"/>
      <c r="F42" s="216"/>
      <c r="G42" s="216"/>
      <c r="H42" s="216"/>
      <c r="I42" s="54"/>
      <c r="J42" s="48"/>
    </row>
    <row r="43" spans="2:10" ht="24" thickBot="1" x14ac:dyDescent="0.35">
      <c r="B43" s="48"/>
      <c r="C43" s="216"/>
      <c r="D43" s="216"/>
      <c r="E43" s="216"/>
      <c r="F43" s="216"/>
      <c r="G43" s="216"/>
      <c r="H43" s="216"/>
      <c r="I43" s="54"/>
      <c r="J43" s="48"/>
    </row>
    <row r="44" spans="2:10" ht="24" thickBot="1" x14ac:dyDescent="0.35">
      <c r="B44" s="48"/>
      <c r="C44" s="216"/>
      <c r="D44" s="216"/>
      <c r="E44" s="216"/>
      <c r="F44" s="216"/>
      <c r="G44" s="216"/>
      <c r="H44" s="216"/>
      <c r="I44" s="54"/>
      <c r="J44" s="48"/>
    </row>
    <row r="45" spans="2:10" ht="24" thickBot="1" x14ac:dyDescent="0.35">
      <c r="B45" s="48"/>
      <c r="C45" s="216"/>
      <c r="D45" s="216"/>
      <c r="E45" s="216"/>
      <c r="F45" s="216"/>
      <c r="G45" s="216"/>
      <c r="H45" s="216"/>
      <c r="I45" s="54"/>
      <c r="J45" s="48"/>
    </row>
    <row r="46" spans="2:10" ht="24" thickBot="1" x14ac:dyDescent="0.35">
      <c r="B46" s="48"/>
      <c r="C46" s="216"/>
      <c r="D46" s="216"/>
      <c r="E46" s="216"/>
      <c r="F46" s="216"/>
      <c r="G46" s="216"/>
      <c r="H46" s="216"/>
      <c r="I46" s="54"/>
      <c r="J46" s="48"/>
    </row>
    <row r="47" spans="2:10" ht="24" thickBot="1" x14ac:dyDescent="0.35">
      <c r="B47" s="48"/>
      <c r="C47" s="216"/>
      <c r="D47" s="216"/>
      <c r="E47" s="216"/>
      <c r="F47" s="216"/>
      <c r="G47" s="216"/>
      <c r="H47" s="216"/>
      <c r="I47" s="54"/>
      <c r="J47" s="48"/>
    </row>
    <row r="48" spans="2:10" ht="24" thickBot="1" x14ac:dyDescent="0.35">
      <c r="B48" s="48"/>
      <c r="C48" s="216"/>
      <c r="D48" s="216"/>
      <c r="E48" s="216"/>
      <c r="F48" s="216"/>
      <c r="G48" s="216"/>
      <c r="H48" s="216"/>
      <c r="I48" s="54"/>
      <c r="J48" s="48"/>
    </row>
    <row r="49" spans="2:10" ht="24" thickBot="1" x14ac:dyDescent="0.35">
      <c r="B49" s="48"/>
      <c r="C49" s="237"/>
      <c r="D49" s="238"/>
      <c r="E49" s="238"/>
      <c r="F49" s="238"/>
      <c r="G49" s="238"/>
      <c r="H49" s="239"/>
      <c r="I49" s="54"/>
      <c r="J49" s="48"/>
    </row>
    <row r="50" spans="2:10" ht="24" thickBot="1" x14ac:dyDescent="0.35">
      <c r="B50" s="48"/>
      <c r="C50" s="237"/>
      <c r="D50" s="238"/>
      <c r="E50" s="238"/>
      <c r="F50" s="238"/>
      <c r="G50" s="238"/>
      <c r="H50" s="239"/>
      <c r="I50" s="54"/>
      <c r="J50" s="48"/>
    </row>
    <row r="51" spans="2:10" ht="24" thickBot="1" x14ac:dyDescent="0.35">
      <c r="B51" s="48"/>
      <c r="C51" s="216"/>
      <c r="D51" s="216"/>
      <c r="E51" s="216"/>
      <c r="F51" s="216"/>
      <c r="G51" s="216"/>
      <c r="H51" s="216"/>
      <c r="I51" s="54"/>
      <c r="J51" s="48"/>
    </row>
    <row r="52" spans="2:10" ht="15.6" x14ac:dyDescent="0.3">
      <c r="B52" s="48"/>
      <c r="C52" s="48"/>
      <c r="D52" s="48"/>
      <c r="E52" s="48"/>
      <c r="F52" s="48"/>
      <c r="G52" s="48"/>
      <c r="H52" s="235" t="s">
        <v>30</v>
      </c>
      <c r="I52" s="236"/>
      <c r="J52" s="48"/>
    </row>
  </sheetData>
  <sheetProtection password="936C" sheet="1" objects="1" scenarios="1" formatColumns="0" formatRows="0"/>
  <mergeCells count="27">
    <mergeCell ref="C51:H51"/>
    <mergeCell ref="H52:I52"/>
    <mergeCell ref="C45:H45"/>
    <mergeCell ref="C46:H46"/>
    <mergeCell ref="C47:H47"/>
    <mergeCell ref="C48:H48"/>
    <mergeCell ref="C49:H49"/>
    <mergeCell ref="C50:H50"/>
    <mergeCell ref="C44:H44"/>
    <mergeCell ref="C15:D15"/>
    <mergeCell ref="E15:G15"/>
    <mergeCell ref="C16:D16"/>
    <mergeCell ref="E16:G16"/>
    <mergeCell ref="C18:D18"/>
    <mergeCell ref="E18:F18"/>
    <mergeCell ref="C20:I21"/>
    <mergeCell ref="C40:H40"/>
    <mergeCell ref="C41:H41"/>
    <mergeCell ref="C42:H42"/>
    <mergeCell ref="C43:H43"/>
    <mergeCell ref="C13:D13"/>
    <mergeCell ref="E13:F13"/>
    <mergeCell ref="C2:I6"/>
    <mergeCell ref="C9:D9"/>
    <mergeCell ref="E9:G9"/>
    <mergeCell ref="C11:D11"/>
    <mergeCell ref="E11:F11"/>
  </mergeCells>
  <pageMargins left="0.59055118110236227" right="0.59055118110236227" top="0.74803149606299213" bottom="0.74803149606299213" header="0.31496062992125984" footer="0.31496062992125984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Identification</vt:lpstr>
      <vt:lpstr>Tableaux des résultats</vt:lpstr>
      <vt:lpstr>Graphique domaine obligatoires</vt:lpstr>
      <vt:lpstr>Graphique domaines optionnels</vt:lpstr>
      <vt:lpstr>Bilan 1</vt:lpstr>
      <vt:lpstr>Bilan 2</vt:lpstr>
      <vt:lpstr>Bilan 3</vt:lpstr>
      <vt:lpstr>Bilan 4</vt:lpstr>
      <vt:lpstr>'Bilan 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Corbeil</dc:creator>
  <cp:lastModifiedBy>Richard Corbeil</cp:lastModifiedBy>
  <cp:lastPrinted>2018-03-12T21:03:26Z</cp:lastPrinted>
  <dcterms:created xsi:type="dcterms:W3CDTF">2016-10-21T17:30:33Z</dcterms:created>
  <dcterms:modified xsi:type="dcterms:W3CDTF">2022-09-20T23:34:50Z</dcterms:modified>
</cp:coreProperties>
</file>